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ClearTrans\Clear Translations\Céges dokumentumok\Honlap\Website\h_20210101\doc\"/>
    </mc:Choice>
  </mc:AlternateContent>
  <xr:revisionPtr revIDLastSave="0" documentId="13_ncr:1_{2B26AB6D-3105-45AC-A750-20248AC3D2D0}" xr6:coauthVersionLast="46" xr6:coauthVersionMax="46" xr10:uidLastSave="{00000000-0000-0000-0000-000000000000}"/>
  <bookViews>
    <workbookView xWindow="-120" yWindow="-120" windowWidth="38640" windowHeight="15840" xr2:uid="{F07DEB4B-29AA-4712-BEEE-7DD866348623}"/>
  </bookViews>
  <sheets>
    <sheet name="Napi ütemezés" sheetId="6" r:id="rId1"/>
  </sheets>
  <externalReferences>
    <externalReference r:id="rId2"/>
  </externalReferences>
  <definedNames>
    <definedName name="időszak_kiválasztva">'[1]Projektek 2018'!$C$2</definedName>
    <definedName name="IdőszakTényleges">'[1]Projektek 2018'!A$5=MEDIAN('[1]Projektek 2018'!A$5,'[1]Projektek 2018'!$J1,'[1]Projektek 2018'!$J1+'[1]Projektek 2018'!$K1-1)</definedName>
    <definedName name="IdőszakTerv">'[1]Projektek 2018'!A$5=MEDIAN('[1]Projektek 2018'!A$5,'[1]Projektek 2018'!$G1,'[1]Projektek 2018'!$G1+'[1]Projektek 2018'!$I1-1)</definedName>
    <definedName name="KészültségiSzint">KészültségiSzintTervenFelül*IdőszakTerv</definedName>
    <definedName name="KészültségiSzintTervenFelül">('[1]Projektek 2018'!A$5=MEDIAN('[1]Projektek 2018'!A$5,'[1]Projektek 2018'!$J1,'[1]Projektek 2018'!$J1+'[1]Projektek 2018'!$K1)*('[1]Projektek 2018'!$J1&gt;0))*(('[1]Projektek 2018'!A$5&lt;(INT('[1]Projektek 2018'!$J1+'[1]Projektek 2018'!$K1*'[1]Projektek 2018'!$L1)))+('[1]Projektek 2018'!A$5='[1]Projektek 2018'!$J1))*('[1]Projektek 2018'!$L1&gt;0)</definedName>
    <definedName name="Tényleges">(IdőszakTényleges*('[1]Projektek 2018'!$J1&gt;0))*IdőszakTerv</definedName>
    <definedName name="TénylegTervenFelül">IdőszakTényleges*('[1]Projektek 2018'!$J1&gt;0)</definedName>
    <definedName name="Terv">IdőszakTerv*('[1]Projektek 2018'!$G1&gt;0)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8" i="6" l="1"/>
  <c r="U8" i="6"/>
  <c r="T8" i="6"/>
  <c r="S8" i="6"/>
  <c r="Q8" i="6"/>
  <c r="P8" i="6"/>
  <c r="O8" i="6"/>
  <c r="N8" i="6"/>
  <c r="L8" i="6"/>
  <c r="K8" i="6"/>
  <c r="J8" i="6"/>
  <c r="I8" i="6"/>
  <c r="G8" i="6"/>
  <c r="F8" i="6"/>
  <c r="E8" i="6"/>
  <c r="D8" i="6"/>
  <c r="D10" i="6" l="1"/>
  <c r="E10" i="6"/>
  <c r="F10" i="6"/>
  <c r="G10" i="6"/>
  <c r="I10" i="6"/>
  <c r="J10" i="6"/>
  <c r="K10" i="6"/>
  <c r="L10" i="6"/>
  <c r="N10" i="6"/>
  <c r="O10" i="6"/>
  <c r="P10" i="6"/>
  <c r="Q10" i="6"/>
  <c r="S10" i="6"/>
  <c r="T10" i="6"/>
  <c r="U10" i="6"/>
  <c r="V10" i="6"/>
  <c r="X88" i="6" l="1"/>
  <c r="X87" i="6"/>
  <c r="X86" i="6"/>
  <c r="X85" i="6"/>
  <c r="X84" i="6"/>
  <c r="X83" i="6"/>
  <c r="X82" i="6"/>
  <c r="X81" i="6"/>
  <c r="X80" i="6"/>
  <c r="X79" i="6"/>
  <c r="X78" i="6"/>
  <c r="X77" i="6"/>
  <c r="X76" i="6"/>
  <c r="X75" i="6"/>
  <c r="X74" i="6"/>
  <c r="X73" i="6"/>
  <c r="X72" i="6"/>
  <c r="X71" i="6"/>
  <c r="X70" i="6"/>
  <c r="X69" i="6"/>
  <c r="X68" i="6"/>
  <c r="X67" i="6"/>
  <c r="X66" i="6"/>
  <c r="X65" i="6"/>
  <c r="X64" i="6"/>
  <c r="X63" i="6"/>
  <c r="X62" i="6"/>
  <c r="X61" i="6"/>
  <c r="X60" i="6"/>
  <c r="X59" i="6"/>
  <c r="X58" i="6"/>
  <c r="X57" i="6"/>
  <c r="X56" i="6"/>
  <c r="X55" i="6"/>
  <c r="X54" i="6"/>
  <c r="X53" i="6"/>
  <c r="X52" i="6"/>
  <c r="X51" i="6"/>
  <c r="X50" i="6"/>
  <c r="X49" i="6"/>
  <c r="X48" i="6"/>
  <c r="X47" i="6"/>
  <c r="X46" i="6"/>
  <c r="X45" i="6"/>
  <c r="X44" i="6"/>
  <c r="X43" i="6"/>
  <c r="X42" i="6"/>
  <c r="X41" i="6"/>
  <c r="X40" i="6"/>
  <c r="X39" i="6"/>
  <c r="X38" i="6"/>
  <c r="X37" i="6"/>
  <c r="X36" i="6"/>
  <c r="X35" i="6"/>
  <c r="X34" i="6"/>
  <c r="X33" i="6"/>
  <c r="X32" i="6"/>
  <c r="X31" i="6"/>
  <c r="X30" i="6"/>
  <c r="X29" i="6"/>
  <c r="X28" i="6"/>
  <c r="X27" i="6"/>
  <c r="X26" i="6"/>
  <c r="X25" i="6"/>
  <c r="X24" i="6"/>
  <c r="X23" i="6"/>
  <c r="X22" i="6"/>
  <c r="X21" i="6"/>
  <c r="X20" i="6"/>
  <c r="X19" i="6"/>
  <c r="X18" i="6"/>
  <c r="X17" i="6"/>
  <c r="X16" i="6"/>
  <c r="X15" i="6"/>
  <c r="X14" i="6"/>
  <c r="X13" i="6"/>
  <c r="B13" i="6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B82" i="6" s="1"/>
  <c r="B83" i="6" s="1"/>
  <c r="B84" i="6" s="1"/>
  <c r="B85" i="6" s="1"/>
  <c r="B86" i="6" s="1"/>
  <c r="B87" i="6" s="1"/>
  <c r="B88" i="6" s="1"/>
  <c r="X12" i="6"/>
  <c r="X10" i="6" l="1"/>
  <c r="X89" i="6"/>
</calcChain>
</file>

<file path=xl/sharedStrings.xml><?xml version="1.0" encoding="utf-8"?>
<sst xmlns="http://schemas.openxmlformats.org/spreadsheetml/2006/main" count="38" uniqueCount="22">
  <si>
    <t>Translation</t>
  </si>
  <si>
    <t>Proofread</t>
  </si>
  <si>
    <t>deadline</t>
  </si>
  <si>
    <t>1. iroda</t>
  </si>
  <si>
    <t>2. iroda</t>
  </si>
  <si>
    <t>3. iroda</t>
  </si>
  <si>
    <t>4. iroda</t>
  </si>
  <si>
    <t>ügyfél 1</t>
  </si>
  <si>
    <t>ügyfél 2</t>
  </si>
  <si>
    <t>ügyfél3</t>
  </si>
  <si>
    <t>Munkaszám</t>
  </si>
  <si>
    <t>Szó, összesen</t>
  </si>
  <si>
    <t>Szó, NM</t>
  </si>
  <si>
    <t>NM/összes</t>
  </si>
  <si>
    <t>Maradék</t>
  </si>
  <si>
    <t>12345</t>
  </si>
  <si>
    <t>54321</t>
  </si>
  <si>
    <t>Munka típusa</t>
  </si>
  <si>
    <t>Ügyfél</t>
  </si>
  <si>
    <t>Irodák</t>
  </si>
  <si>
    <t>MAI ADAG &gt;</t>
  </si>
  <si>
    <t>A B12 cellában célszerű néhány hetente frissíteni az aktuális hét kezdési dátumát.
Az iroda oszlopokban a (3)–(7) és (9) sort kell tölteni, ahol (6) a munka teljes fordítandó szószáma, (7) az újszó (NM) egységre átszámolt fordítandó szószám, (9) pedig a hátralévő fordítandó szószám. 
Az (5) sorban  a "Translation" és a "Proofread" típusokat jelöli színnel a táblázat. 
A dátum sorokban a "deadline" jelölődik színnel.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</si>
</sst>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 tint="0.24994659260841701"/>
      <name val="Calibri"/>
      <family val="2"/>
      <scheme val="minor"/>
    </font>
    <font>
      <b/>
      <sz val="13"/>
      <color theme="1" tint="0.24994659260841701"/>
      <name val="Calibri Light"/>
      <family val="2"/>
      <scheme val="major"/>
    </font>
    <font>
      <sz val="10"/>
      <name val="Arial CE"/>
      <charset val="238"/>
    </font>
    <font>
      <b/>
      <sz val="10"/>
      <name val="Arial CE"/>
      <charset val="238"/>
    </font>
    <font>
      <b/>
      <sz val="10"/>
      <color indexed="58"/>
      <name val="Arial CE"/>
      <charset val="238"/>
    </font>
    <font>
      <b/>
      <sz val="10"/>
      <color indexed="8"/>
      <name val="Arial CE"/>
      <charset val="238"/>
    </font>
    <font>
      <b/>
      <sz val="10"/>
      <color indexed="43"/>
      <name val="Arial CE"/>
      <charset val="238"/>
    </font>
    <font>
      <b/>
      <sz val="10"/>
      <color theme="7" tint="-0.499984740745262"/>
      <name val="Arial CE"/>
      <charset val="238"/>
    </font>
    <font>
      <b/>
      <sz val="10"/>
      <color theme="9" tint="-0.499984740745262"/>
      <name val="Arial CE"/>
      <charset val="238"/>
    </font>
    <font>
      <b/>
      <sz val="11"/>
      <color theme="9" tint="-0.499984740745262"/>
      <name val="Calibri"/>
      <family val="2"/>
      <charset val="238"/>
      <scheme val="minor"/>
    </font>
    <font>
      <b/>
      <sz val="11"/>
      <color theme="2" tint="-0.749961851863155"/>
      <name val="Calibri"/>
      <family val="2"/>
      <charset val="238"/>
      <scheme val="minor"/>
    </font>
    <font>
      <b/>
      <sz val="10"/>
      <color theme="2" tint="-0.749961851863155"/>
      <name val="Arial CE"/>
      <charset val="238"/>
    </font>
    <font>
      <b/>
      <sz val="11"/>
      <color theme="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4"/>
      </patternFill>
    </fill>
  </fills>
  <borders count="13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/>
      <diagonal/>
    </border>
    <border>
      <left style="thin">
        <color theme="7" tint="-0.499984740745262"/>
      </left>
      <right style="thin">
        <color theme="7" tint="-0.499984740745262"/>
      </right>
      <top/>
      <bottom style="thin">
        <color theme="7" tint="-0.499984740745262"/>
      </bottom>
      <diagonal/>
    </border>
    <border>
      <left style="thin">
        <color theme="7" tint="-0.499984740745262"/>
      </left>
      <right style="thin">
        <color theme="7" tint="-0.499984740745262"/>
      </right>
      <top/>
      <bottom/>
      <diagonal/>
    </border>
    <border>
      <left style="thin">
        <color indexed="58"/>
      </left>
      <right style="thin">
        <color indexed="58"/>
      </right>
      <top/>
      <bottom style="thin">
        <color indexed="58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/>
      <diagonal/>
    </border>
    <border>
      <left style="thin">
        <color theme="2" tint="-0.749961851863155"/>
      </left>
      <right style="thin">
        <color theme="2" tint="-0.749961851863155"/>
      </right>
      <top/>
      <bottom/>
      <diagonal/>
    </border>
    <border>
      <left style="thin">
        <color theme="2" tint="-0.749961851863155"/>
      </left>
      <right style="thin">
        <color theme="2" tint="-0.749961851863155"/>
      </right>
      <top/>
      <bottom style="thin">
        <color theme="2" tint="-0.749961851863155"/>
      </bottom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</borders>
  <cellStyleXfs count="8">
    <xf numFmtId="0" fontId="0" fillId="0" borderId="0"/>
    <xf numFmtId="0" fontId="3" fillId="2" borderId="1" applyNumberFormat="0" applyProtection="0">
      <alignment horizontal="left" vertical="center"/>
    </xf>
    <xf numFmtId="0" fontId="4" fillId="0" borderId="0" applyFill="0" applyBorder="0" applyProtection="0">
      <alignment horizontal="left" wrapText="1"/>
    </xf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5" fillId="0" borderId="0"/>
    <xf numFmtId="0" fontId="2" fillId="12" borderId="0" applyNumberFormat="0" applyBorder="0" applyAlignment="0" applyProtection="0"/>
  </cellStyleXfs>
  <cellXfs count="33">
    <xf numFmtId="0" fontId="0" fillId="0" borderId="0" xfId="0"/>
    <xf numFmtId="0" fontId="6" fillId="3" borderId="0" xfId="6" applyFont="1" applyFill="1" applyAlignment="1">
      <alignment horizontal="center" vertical="center"/>
    </xf>
    <xf numFmtId="164" fontId="6" fillId="3" borderId="0" xfId="6" applyNumberFormat="1" applyFont="1" applyFill="1" applyAlignment="1">
      <alignment horizontal="center" vertical="center"/>
    </xf>
    <xf numFmtId="0" fontId="7" fillId="3" borderId="0" xfId="6" applyFont="1" applyFill="1" applyAlignment="1">
      <alignment horizontal="center" vertical="center"/>
    </xf>
    <xf numFmtId="164" fontId="9" fillId="3" borderId="0" xfId="6" applyNumberFormat="1" applyFont="1" applyFill="1" applyAlignment="1">
      <alignment horizontal="center" vertical="center"/>
    </xf>
    <xf numFmtId="0" fontId="8" fillId="3" borderId="5" xfId="6" applyFont="1" applyFill="1" applyBorder="1" applyAlignment="1">
      <alignment horizontal="center" vertical="center"/>
    </xf>
    <xf numFmtId="0" fontId="10" fillId="8" borderId="2" xfId="6" applyFont="1" applyFill="1" applyBorder="1" applyAlignment="1">
      <alignment horizontal="center" vertical="center"/>
    </xf>
    <xf numFmtId="0" fontId="10" fillId="8" borderId="4" xfId="6" applyFont="1" applyFill="1" applyBorder="1" applyAlignment="1">
      <alignment horizontal="center" vertical="center"/>
    </xf>
    <xf numFmtId="0" fontId="10" fillId="10" borderId="4" xfId="6" applyFont="1" applyFill="1" applyBorder="1" applyAlignment="1">
      <alignment horizontal="center" vertical="center"/>
    </xf>
    <xf numFmtId="0" fontId="10" fillId="10" borderId="3" xfId="6" applyFont="1" applyFill="1" applyBorder="1" applyAlignment="1">
      <alignment horizontal="center" vertical="center"/>
    </xf>
    <xf numFmtId="164" fontId="11" fillId="3" borderId="0" xfId="6" applyNumberFormat="1" applyFont="1" applyFill="1" applyAlignment="1">
      <alignment horizontal="center" vertical="center"/>
    </xf>
    <xf numFmtId="0" fontId="6" fillId="4" borderId="0" xfId="6" applyFont="1" applyFill="1" applyBorder="1" applyAlignment="1">
      <alignment horizontal="center" vertical="center"/>
    </xf>
    <xf numFmtId="0" fontId="13" fillId="11" borderId="8" xfId="3" applyFont="1" applyFill="1" applyBorder="1" applyAlignment="1">
      <alignment horizontal="center" vertical="center"/>
    </xf>
    <xf numFmtId="9" fontId="13" fillId="11" borderId="8" xfId="3" applyNumberFormat="1" applyFont="1" applyFill="1" applyBorder="1" applyAlignment="1">
      <alignment horizontal="center" vertical="center"/>
    </xf>
    <xf numFmtId="49" fontId="13" fillId="11" borderId="8" xfId="3" applyNumberFormat="1" applyFont="1" applyFill="1" applyBorder="1" applyAlignment="1">
      <alignment horizontal="center" vertical="center"/>
    </xf>
    <xf numFmtId="0" fontId="13" fillId="11" borderId="6" xfId="5" applyFont="1" applyFill="1" applyBorder="1" applyAlignment="1">
      <alignment horizontal="center" vertical="center"/>
    </xf>
    <xf numFmtId="0" fontId="13" fillId="11" borderId="6" xfId="3" applyFont="1" applyFill="1" applyBorder="1" applyAlignment="1">
      <alignment horizontal="center" vertical="center"/>
    </xf>
    <xf numFmtId="0" fontId="12" fillId="9" borderId="6" xfId="3" applyFont="1" applyFill="1" applyBorder="1" applyAlignment="1">
      <alignment horizontal="center" vertical="center"/>
    </xf>
    <xf numFmtId="0" fontId="14" fillId="8" borderId="2" xfId="6" applyFont="1" applyFill="1" applyBorder="1" applyAlignment="1">
      <alignment horizontal="center" vertical="center"/>
    </xf>
    <xf numFmtId="0" fontId="14" fillId="8" borderId="4" xfId="6" applyFont="1" applyFill="1" applyBorder="1" applyAlignment="1">
      <alignment horizontal="center" vertical="center"/>
    </xf>
    <xf numFmtId="0" fontId="14" fillId="10" borderId="4" xfId="6" applyFont="1" applyFill="1" applyBorder="1" applyAlignment="1">
      <alignment horizontal="center" vertical="center"/>
    </xf>
    <xf numFmtId="0" fontId="14" fillId="10" borderId="3" xfId="6" applyFont="1" applyFill="1" applyBorder="1" applyAlignment="1">
      <alignment horizontal="center" vertical="center"/>
    </xf>
    <xf numFmtId="14" fontId="13" fillId="11" borderId="7" xfId="4" applyNumberFormat="1" applyFont="1" applyFill="1" applyBorder="1" applyAlignment="1">
      <alignment horizontal="right" vertical="center" indent="1"/>
    </xf>
    <xf numFmtId="14" fontId="13" fillId="11" borderId="8" xfId="4" applyNumberFormat="1" applyFont="1" applyFill="1" applyBorder="1" applyAlignment="1">
      <alignment horizontal="right" vertical="center" indent="1"/>
    </xf>
    <xf numFmtId="14" fontId="13" fillId="11" borderId="9" xfId="4" applyNumberFormat="1" applyFont="1" applyFill="1" applyBorder="1" applyAlignment="1">
      <alignment horizontal="right" vertical="center" indent="1"/>
    </xf>
    <xf numFmtId="0" fontId="15" fillId="12" borderId="6" xfId="7" applyFont="1" applyBorder="1" applyAlignment="1">
      <alignment horizontal="center" vertical="center"/>
    </xf>
    <xf numFmtId="49" fontId="15" fillId="12" borderId="8" xfId="7" applyNumberFormat="1" applyFont="1" applyBorder="1" applyAlignment="1">
      <alignment horizontal="center" vertical="center"/>
    </xf>
    <xf numFmtId="0" fontId="15" fillId="12" borderId="8" xfId="7" applyFont="1" applyBorder="1" applyAlignment="1">
      <alignment horizontal="center" vertical="center"/>
    </xf>
    <xf numFmtId="9" fontId="15" fillId="12" borderId="8" xfId="7" applyNumberFormat="1" applyFont="1" applyBorder="1" applyAlignment="1">
      <alignment horizontal="center" vertical="center"/>
    </xf>
    <xf numFmtId="0" fontId="15" fillId="12" borderId="10" xfId="7" applyFont="1" applyBorder="1" applyAlignment="1">
      <alignment horizontal="center" vertical="center"/>
    </xf>
    <xf numFmtId="0" fontId="15" fillId="12" borderId="11" xfId="7" applyFont="1" applyBorder="1" applyAlignment="1">
      <alignment horizontal="center" vertical="center"/>
    </xf>
    <xf numFmtId="0" fontId="15" fillId="12" borderId="12" xfId="7" applyFont="1" applyBorder="1" applyAlignment="1">
      <alignment horizontal="center" vertical="center"/>
    </xf>
    <xf numFmtId="0" fontId="5" fillId="3" borderId="0" xfId="6" applyFont="1" applyFill="1" applyAlignment="1">
      <alignment horizontal="left" vertical="center" wrapText="1"/>
    </xf>
  </cellXfs>
  <cellStyles count="8">
    <cellStyle name="60% - 4. jelölőszín" xfId="3" builtinId="44"/>
    <cellStyle name="60% - 6. jelölőszín" xfId="5" builtinId="52"/>
    <cellStyle name="Időszak-kiemelés vezérlője" xfId="1" xr:uid="{9C24D620-3983-43D4-9814-FD25DDC7C79F}"/>
    <cellStyle name="Jelölőszín 1" xfId="7" builtinId="29"/>
    <cellStyle name="Jelölőszín 4" xfId="4" builtinId="41"/>
    <cellStyle name="Normál" xfId="0" builtinId="0"/>
    <cellStyle name="Normál 2" xfId="6" xr:uid="{3EBB94E0-47C9-4550-94EB-2CF51725AE56}"/>
    <cellStyle name="Tevékenység" xfId="2" xr:uid="{8E46400C-F59E-4242-977C-48D10D7DADB9}"/>
  </cellStyles>
  <dxfs count="12">
    <dxf>
      <font>
        <b/>
        <i val="0"/>
        <color theme="7" tint="0.79998168889431442"/>
      </font>
      <fill>
        <patternFill>
          <bgColor rgb="FFC00000"/>
        </patternFill>
      </fill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</border>
    </dxf>
    <dxf>
      <font>
        <b/>
        <i val="0"/>
        <color theme="2"/>
      </font>
      <fill>
        <patternFill>
          <bgColor theme="2" tint="-0.749961851863155"/>
        </patternFill>
      </fill>
    </dxf>
    <dxf>
      <font>
        <b/>
        <i val="0"/>
        <color theme="7" tint="0.79998168889431442"/>
      </font>
      <fill>
        <patternFill>
          <bgColor rgb="FFC00000"/>
        </patternFill>
      </fill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</border>
    </dxf>
    <dxf>
      <fill>
        <patternFill>
          <bgColor theme="5" tint="0.59996337778862885"/>
        </patternFill>
      </fill>
      <border>
        <left/>
        <right/>
        <top style="thin">
          <color theme="2" tint="-0.749961851863155"/>
        </top>
        <bottom style="thin">
          <color theme="2" tint="-0.749961851863155"/>
        </bottom>
        <vertical/>
        <horizontal/>
      </border>
    </dxf>
    <dxf>
      <font>
        <b/>
        <i val="0"/>
        <color theme="9" tint="-0.499984740745262"/>
      </font>
      <fill>
        <patternFill>
          <bgColor rgb="FF92D050"/>
        </patternFill>
      </fill>
      <border>
        <left style="thin">
          <color theme="2" tint="-0.749961851863155"/>
        </left>
        <right style="thin">
          <color theme="2" tint="-0.749961851863155"/>
        </right>
      </border>
    </dxf>
    <dxf>
      <font>
        <b/>
        <i val="0"/>
        <strike val="0"/>
        <color theme="5" tint="0.79998168889431442"/>
      </font>
      <fill>
        <patternFill>
          <bgColor rgb="FFC00000"/>
        </patternFill>
      </fill>
      <border>
        <left style="thin">
          <color theme="2" tint="-0.749961851863155"/>
        </left>
        <right style="thin">
          <color theme="2" tint="-0.749961851863155"/>
        </right>
      </border>
    </dxf>
    <dxf>
      <font>
        <b/>
        <i val="0"/>
        <color theme="5" tint="0.79998168889431442"/>
      </font>
      <fill>
        <patternFill>
          <bgColor theme="5"/>
        </patternFill>
      </fill>
    </dxf>
    <dxf>
      <font>
        <b/>
        <i val="0"/>
        <color theme="4" tint="0.79998168889431442"/>
      </font>
      <fill>
        <patternFill>
          <bgColor rgb="FF0070C0"/>
        </patternFill>
      </fill>
    </dxf>
    <dxf>
      <font>
        <b/>
        <i val="0"/>
        <color rgb="FFE4DCE4"/>
      </font>
      <fill>
        <patternFill>
          <bgColor rgb="FF7030A0"/>
        </patternFill>
      </fill>
    </dxf>
    <dxf>
      <font>
        <b/>
        <i val="0"/>
        <color theme="7" tint="0.79998168889431442"/>
      </font>
      <fill>
        <patternFill>
          <bgColor rgb="FFC00000"/>
        </patternFill>
      </fill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</border>
    </dxf>
    <dxf>
      <font>
        <b/>
        <i val="0"/>
        <color theme="9" tint="0.79998168889431442"/>
      </font>
      <fill>
        <patternFill>
          <fgColor theme="7" tint="-0.24994659260841701"/>
          <bgColor theme="9" tint="-0.24994659260841701"/>
        </patternFill>
      </fill>
    </dxf>
    <dxf>
      <font>
        <b/>
        <i val="0"/>
        <color theme="5" tint="0.79998168889431442"/>
      </font>
      <fill>
        <patternFill>
          <bgColor theme="5" tint="-0.24994659260841701"/>
        </patternFill>
      </fill>
      <border>
        <left style="thin">
          <color theme="2" tint="-0.749961851863155"/>
        </left>
        <right style="thin">
          <color theme="2" tint="-0.749961851863155"/>
        </right>
        <top style="thin">
          <color theme="2" tint="-0.749961851863155"/>
        </top>
        <bottom style="thin">
          <color theme="2" tint="-0.749961851863155"/>
        </bottom>
      </border>
    </dxf>
  </dxfs>
  <tableStyles count="0" defaultTableStyle="TableStyleMedium2" defaultPivotStyle="PivotStyleLight16"/>
  <colors>
    <mruColors>
      <color rgb="FFFF00FF"/>
      <color rgb="FFE4DCE4"/>
      <color rgb="FFDDABFF"/>
      <color rgb="FF0099FF"/>
      <color rgb="FFAA72D4"/>
      <color rgb="FF3C1E52"/>
      <color rgb="FFBCD6EE"/>
      <color rgb="FFB6DF89"/>
      <color rgb="FFD5D5D5"/>
      <color rgb="FFFADB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Clear%20Translations\C&#233;ges%20dokumentumok\Nyilv&#225;ntart&#225;sok\Munk&#225;k\Ford&#237;t&#225;sok%20nyilv&#225;ntart&#225;s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ktek"/>
      <sheetName val="NAPI ÜTEMEZÉS"/>
      <sheetName val="Mennyiség"/>
      <sheetName val="Díjszabás"/>
      <sheetName val="Adatok"/>
      <sheetName val="Projektek 2018"/>
    </sheetNames>
    <sheetDataSet>
      <sheetData sheetId="0"/>
      <sheetData sheetId="1"/>
      <sheetData sheetId="2"/>
      <sheetData sheetId="3"/>
      <sheetData sheetId="4"/>
      <sheetData sheetId="5">
        <row r="2">
          <cell r="C2">
            <v>43607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01526-F17D-4BF8-B6AC-193880B03A8B}">
  <sheetPr codeName="Munka2">
    <tabColor theme="2" tint="-0.749992370372631"/>
  </sheetPr>
  <dimension ref="A1:AO89"/>
  <sheetViews>
    <sheetView tabSelected="1" zoomScale="80" zoomScaleNormal="80" workbookViewId="0">
      <pane ySplit="11" topLeftCell="A12" activePane="bottomLeft" state="frozen"/>
      <selection pane="bottomLeft"/>
    </sheetView>
  </sheetViews>
  <sheetFormatPr defaultColWidth="10.28515625" defaultRowHeight="12.75" x14ac:dyDescent="0.25"/>
  <cols>
    <col min="1" max="1" width="1.5703125" style="1" customWidth="1"/>
    <col min="2" max="2" width="13.7109375" style="2" customWidth="1"/>
    <col min="3" max="3" width="0.85546875" style="2" customWidth="1"/>
    <col min="4" max="7" width="13.28515625" style="1" customWidth="1"/>
    <col min="8" max="8" width="1.7109375" style="1" customWidth="1"/>
    <col min="9" max="12" width="13.28515625" style="1" customWidth="1"/>
    <col min="13" max="13" width="1.7109375" style="1" customWidth="1"/>
    <col min="14" max="17" width="13.28515625" style="1" customWidth="1"/>
    <col min="18" max="18" width="1.7109375" style="1" customWidth="1"/>
    <col min="19" max="22" width="13.28515625" style="1" customWidth="1"/>
    <col min="23" max="23" width="1.140625" style="1" customWidth="1"/>
    <col min="24" max="24" width="12.85546875" style="1" bestFit="1" customWidth="1"/>
    <col min="25" max="25" width="4.140625" style="1" bestFit="1" customWidth="1"/>
    <col min="26" max="26" width="5.140625" style="1" customWidth="1"/>
    <col min="27" max="16384" width="10.28515625" style="1"/>
  </cols>
  <sheetData>
    <row r="1" spans="1:41" ht="5.25" customHeight="1" x14ac:dyDescent="0.25"/>
    <row r="2" spans="1:41" ht="15" customHeight="1" x14ac:dyDescent="0.25">
      <c r="A2" s="1">
        <v>85</v>
      </c>
      <c r="B2" s="25" t="s">
        <v>19</v>
      </c>
      <c r="D2" s="29" t="s">
        <v>3</v>
      </c>
      <c r="E2" s="30"/>
      <c r="F2" s="30"/>
      <c r="G2" s="31"/>
      <c r="I2" s="29" t="s">
        <v>4</v>
      </c>
      <c r="J2" s="30"/>
      <c r="K2" s="30"/>
      <c r="L2" s="31"/>
      <c r="N2" s="29" t="s">
        <v>5</v>
      </c>
      <c r="O2" s="30"/>
      <c r="P2" s="30"/>
      <c r="Q2" s="31"/>
      <c r="S2" s="29" t="s">
        <v>6</v>
      </c>
      <c r="T2" s="30"/>
      <c r="U2" s="30"/>
      <c r="V2" s="31"/>
      <c r="W2" s="3"/>
      <c r="AA2" s="32" t="s">
        <v>21</v>
      </c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</row>
    <row r="3" spans="1:41" ht="15" x14ac:dyDescent="0.25">
      <c r="B3" s="26" t="s">
        <v>10</v>
      </c>
      <c r="C3" s="10"/>
      <c r="D3" s="14" t="s">
        <v>15</v>
      </c>
      <c r="E3" s="14"/>
      <c r="F3" s="14"/>
      <c r="G3" s="14"/>
      <c r="I3" s="14" t="s">
        <v>16</v>
      </c>
      <c r="J3" s="14"/>
      <c r="K3" s="14"/>
      <c r="L3" s="14"/>
      <c r="N3" s="14"/>
      <c r="O3" s="14"/>
      <c r="P3" s="14"/>
      <c r="Q3" s="14"/>
      <c r="S3" s="14"/>
      <c r="T3" s="14"/>
      <c r="U3" s="14"/>
      <c r="V3" s="14"/>
      <c r="W3" s="3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</row>
    <row r="4" spans="1:41" ht="15" customHeight="1" x14ac:dyDescent="0.25">
      <c r="B4" s="26" t="s">
        <v>18</v>
      </c>
      <c r="C4" s="10"/>
      <c r="D4" s="14" t="s">
        <v>7</v>
      </c>
      <c r="E4" s="14"/>
      <c r="F4" s="14"/>
      <c r="G4" s="14"/>
      <c r="I4" s="14" t="s">
        <v>8</v>
      </c>
      <c r="J4" s="14"/>
      <c r="K4" s="14"/>
      <c r="L4" s="14"/>
      <c r="N4" s="14" t="s">
        <v>9</v>
      </c>
      <c r="O4" s="14"/>
      <c r="P4" s="14"/>
      <c r="Q4" s="14"/>
      <c r="S4" s="14"/>
      <c r="T4" s="14"/>
      <c r="U4" s="14"/>
      <c r="V4" s="14"/>
      <c r="W4" s="3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</row>
    <row r="5" spans="1:41" ht="15" x14ac:dyDescent="0.25">
      <c r="B5" s="25" t="s">
        <v>17</v>
      </c>
      <c r="C5" s="10"/>
      <c r="D5" s="15" t="s">
        <v>0</v>
      </c>
      <c r="E5" s="15" t="s">
        <v>1</v>
      </c>
      <c r="F5" s="15" t="s">
        <v>1</v>
      </c>
      <c r="G5" s="15" t="s">
        <v>0</v>
      </c>
      <c r="I5" s="15" t="s">
        <v>1</v>
      </c>
      <c r="J5" s="15" t="s">
        <v>0</v>
      </c>
      <c r="K5" s="15" t="s">
        <v>0</v>
      </c>
      <c r="L5" s="15" t="s">
        <v>0</v>
      </c>
      <c r="N5" s="15" t="s">
        <v>0</v>
      </c>
      <c r="O5" s="15" t="s">
        <v>0</v>
      </c>
      <c r="P5" s="15" t="s">
        <v>1</v>
      </c>
      <c r="Q5" s="15" t="s">
        <v>1</v>
      </c>
      <c r="S5" s="15" t="s">
        <v>0</v>
      </c>
      <c r="T5" s="15" t="s">
        <v>0</v>
      </c>
      <c r="U5" s="15" t="s">
        <v>0</v>
      </c>
      <c r="V5" s="15" t="s">
        <v>0</v>
      </c>
      <c r="W5" s="3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</row>
    <row r="6" spans="1:41" ht="15" x14ac:dyDescent="0.25">
      <c r="B6" s="27" t="s">
        <v>11</v>
      </c>
      <c r="C6" s="10"/>
      <c r="D6" s="12">
        <v>1000</v>
      </c>
      <c r="E6" s="12"/>
      <c r="F6" s="12"/>
      <c r="G6" s="12"/>
      <c r="I6" s="12">
        <v>5000</v>
      </c>
      <c r="J6" s="12"/>
      <c r="K6" s="12"/>
      <c r="L6" s="12"/>
      <c r="N6" s="12">
        <v>10000</v>
      </c>
      <c r="O6" s="12"/>
      <c r="P6" s="12"/>
      <c r="Q6" s="12"/>
      <c r="S6" s="12"/>
      <c r="T6" s="12"/>
      <c r="U6" s="12"/>
      <c r="V6" s="12"/>
      <c r="W6" s="3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</row>
    <row r="7" spans="1:41" ht="15" x14ac:dyDescent="0.25">
      <c r="B7" s="27" t="s">
        <v>12</v>
      </c>
      <c r="C7" s="10"/>
      <c r="D7" s="12">
        <v>300</v>
      </c>
      <c r="E7" s="12"/>
      <c r="F7" s="12"/>
      <c r="G7" s="12"/>
      <c r="I7" s="12">
        <v>4500</v>
      </c>
      <c r="J7" s="12"/>
      <c r="K7" s="12"/>
      <c r="L7" s="12"/>
      <c r="N7" s="12">
        <v>7500</v>
      </c>
      <c r="O7" s="12"/>
      <c r="P7" s="12"/>
      <c r="Q7" s="12"/>
      <c r="S7" s="12"/>
      <c r="T7" s="12"/>
      <c r="U7" s="12"/>
      <c r="V7" s="12"/>
      <c r="W7" s="3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</row>
    <row r="8" spans="1:41" ht="15" x14ac:dyDescent="0.25">
      <c r="B8" s="28" t="s">
        <v>13</v>
      </c>
      <c r="C8" s="10"/>
      <c r="D8" s="13">
        <f t="shared" ref="D8:V8" si="0">IF(AND(D$6&gt;0, D$7&gt;0), D7/D6, "")</f>
        <v>0.3</v>
      </c>
      <c r="E8" s="13" t="str">
        <f t="shared" si="0"/>
        <v/>
      </c>
      <c r="F8" s="13" t="str">
        <f t="shared" si="0"/>
        <v/>
      </c>
      <c r="G8" s="13" t="str">
        <f t="shared" si="0"/>
        <v/>
      </c>
      <c r="I8" s="13">
        <f t="shared" si="0"/>
        <v>0.9</v>
      </c>
      <c r="J8" s="13" t="str">
        <f t="shared" si="0"/>
        <v/>
      </c>
      <c r="K8" s="13" t="str">
        <f t="shared" si="0"/>
        <v/>
      </c>
      <c r="L8" s="13" t="str">
        <f t="shared" si="0"/>
        <v/>
      </c>
      <c r="N8" s="13">
        <f t="shared" si="0"/>
        <v>0.75</v>
      </c>
      <c r="O8" s="13" t="str">
        <f t="shared" si="0"/>
        <v/>
      </c>
      <c r="P8" s="13" t="str">
        <f t="shared" si="0"/>
        <v/>
      </c>
      <c r="Q8" s="13" t="str">
        <f t="shared" si="0"/>
        <v/>
      </c>
      <c r="S8" s="13" t="str">
        <f t="shared" si="0"/>
        <v/>
      </c>
      <c r="T8" s="13" t="str">
        <f t="shared" si="0"/>
        <v/>
      </c>
      <c r="U8" s="13" t="str">
        <f t="shared" si="0"/>
        <v/>
      </c>
      <c r="V8" s="13" t="str">
        <f t="shared" si="0"/>
        <v/>
      </c>
      <c r="W8" s="3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</row>
    <row r="9" spans="1:41" ht="15" x14ac:dyDescent="0.25">
      <c r="B9" s="27" t="s">
        <v>14</v>
      </c>
      <c r="C9" s="10"/>
      <c r="D9" s="12">
        <v>1000</v>
      </c>
      <c r="E9" s="12"/>
      <c r="F9" s="12"/>
      <c r="G9" s="12"/>
      <c r="I9" s="12">
        <v>5000</v>
      </c>
      <c r="J9" s="12"/>
      <c r="K9" s="12"/>
      <c r="L9" s="12"/>
      <c r="N9" s="12">
        <v>10000</v>
      </c>
      <c r="O9" s="12"/>
      <c r="P9" s="12"/>
      <c r="Q9" s="12"/>
      <c r="S9" s="12"/>
      <c r="T9" s="12"/>
      <c r="U9" s="12"/>
      <c r="V9" s="12"/>
      <c r="W9" s="3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</row>
    <row r="10" spans="1:41" ht="15" x14ac:dyDescent="0.25">
      <c r="B10" s="17" t="s">
        <v>20</v>
      </c>
      <c r="C10" s="10"/>
      <c r="D10" s="16">
        <f t="shared" ref="D10:V10" si="1">D9-SUMIF(D12:D88,"&gt;0",D12:D88)</f>
        <v>1000</v>
      </c>
      <c r="E10" s="16">
        <f t="shared" si="1"/>
        <v>0</v>
      </c>
      <c r="F10" s="16">
        <f t="shared" si="1"/>
        <v>0</v>
      </c>
      <c r="G10" s="16">
        <f t="shared" si="1"/>
        <v>0</v>
      </c>
      <c r="I10" s="16">
        <f t="shared" si="1"/>
        <v>0</v>
      </c>
      <c r="J10" s="16">
        <f t="shared" si="1"/>
        <v>0</v>
      </c>
      <c r="K10" s="16">
        <f t="shared" si="1"/>
        <v>0</v>
      </c>
      <c r="L10" s="16">
        <f t="shared" si="1"/>
        <v>0</v>
      </c>
      <c r="N10" s="16">
        <f t="shared" si="1"/>
        <v>0</v>
      </c>
      <c r="O10" s="16">
        <f t="shared" si="1"/>
        <v>0</v>
      </c>
      <c r="P10" s="16">
        <f t="shared" si="1"/>
        <v>0</v>
      </c>
      <c r="Q10" s="16">
        <f t="shared" si="1"/>
        <v>0</v>
      </c>
      <c r="S10" s="16">
        <f t="shared" si="1"/>
        <v>0</v>
      </c>
      <c r="T10" s="16">
        <f t="shared" si="1"/>
        <v>0</v>
      </c>
      <c r="U10" s="16">
        <f t="shared" si="1"/>
        <v>0</v>
      </c>
      <c r="V10" s="16">
        <f t="shared" si="1"/>
        <v>0</v>
      </c>
      <c r="W10" s="3"/>
      <c r="X10" s="17">
        <f>SUM(D10:V10)</f>
        <v>1000</v>
      </c>
    </row>
    <row r="11" spans="1:41" ht="4.5" customHeight="1" x14ac:dyDescent="0.25">
      <c r="D11" s="11"/>
      <c r="E11" s="11"/>
      <c r="F11" s="11"/>
      <c r="G11" s="11"/>
      <c r="I11" s="11"/>
      <c r="J11" s="11"/>
      <c r="K11" s="11"/>
      <c r="L11" s="11"/>
      <c r="N11" s="11"/>
      <c r="O11" s="11"/>
      <c r="P11" s="11"/>
      <c r="Q11" s="11"/>
      <c r="S11" s="11"/>
      <c r="T11" s="11"/>
      <c r="U11" s="11"/>
      <c r="V11" s="11"/>
    </row>
    <row r="12" spans="1:41" ht="15" x14ac:dyDescent="0.25">
      <c r="B12" s="22">
        <v>44200</v>
      </c>
      <c r="C12" s="4"/>
      <c r="D12" s="6"/>
      <c r="E12" s="6"/>
      <c r="F12" s="6"/>
      <c r="G12" s="6"/>
      <c r="I12" s="6"/>
      <c r="J12" s="6"/>
      <c r="K12" s="6"/>
      <c r="L12" s="6"/>
      <c r="N12" s="6"/>
      <c r="O12" s="6"/>
      <c r="P12" s="6"/>
      <c r="Q12" s="6"/>
      <c r="S12" s="6"/>
      <c r="T12" s="6"/>
      <c r="U12" s="6"/>
      <c r="V12" s="6"/>
      <c r="W12" s="3"/>
      <c r="X12" s="18">
        <f t="shared" ref="X12:X43" si="2">SUM(D12:V12)</f>
        <v>0</v>
      </c>
    </row>
    <row r="13" spans="1:41" ht="15" x14ac:dyDescent="0.25">
      <c r="B13" s="23">
        <f t="shared" ref="B13:B76" si="3">B12+1</f>
        <v>44201</v>
      </c>
      <c r="C13" s="4"/>
      <c r="D13" s="7" t="s">
        <v>2</v>
      </c>
      <c r="E13" s="7"/>
      <c r="F13" s="7"/>
      <c r="G13" s="7"/>
      <c r="I13" s="7">
        <v>2500</v>
      </c>
      <c r="J13" s="7"/>
      <c r="K13" s="7"/>
      <c r="L13" s="7"/>
      <c r="N13" s="7"/>
      <c r="O13" s="7"/>
      <c r="P13" s="7"/>
      <c r="Q13" s="7"/>
      <c r="S13" s="7"/>
      <c r="T13" s="7"/>
      <c r="U13" s="7"/>
      <c r="V13" s="7"/>
      <c r="W13" s="3"/>
      <c r="X13" s="19">
        <f t="shared" si="2"/>
        <v>2500</v>
      </c>
    </row>
    <row r="14" spans="1:41" ht="15" x14ac:dyDescent="0.25">
      <c r="B14" s="23">
        <f t="shared" si="3"/>
        <v>44202</v>
      </c>
      <c r="C14" s="4"/>
      <c r="D14" s="7"/>
      <c r="E14" s="7"/>
      <c r="F14" s="7"/>
      <c r="G14" s="7"/>
      <c r="I14" s="7">
        <v>2500</v>
      </c>
      <c r="J14" s="7"/>
      <c r="K14" s="7"/>
      <c r="L14" s="7"/>
      <c r="N14" s="7"/>
      <c r="O14" s="7"/>
      <c r="P14" s="7"/>
      <c r="Q14" s="7"/>
      <c r="S14" s="7"/>
      <c r="T14" s="7"/>
      <c r="U14" s="7"/>
      <c r="V14" s="7"/>
      <c r="W14" s="3"/>
      <c r="X14" s="19">
        <f t="shared" si="2"/>
        <v>2500</v>
      </c>
    </row>
    <row r="15" spans="1:41" ht="15" x14ac:dyDescent="0.25">
      <c r="B15" s="23">
        <f t="shared" si="3"/>
        <v>44203</v>
      </c>
      <c r="C15" s="4"/>
      <c r="D15" s="7"/>
      <c r="E15" s="7"/>
      <c r="F15" s="7"/>
      <c r="G15" s="7"/>
      <c r="I15" s="7"/>
      <c r="J15" s="7"/>
      <c r="K15" s="7"/>
      <c r="L15" s="7"/>
      <c r="N15" s="7">
        <v>2500</v>
      </c>
      <c r="O15" s="7"/>
      <c r="P15" s="7"/>
      <c r="Q15" s="7"/>
      <c r="S15" s="7"/>
      <c r="T15" s="7"/>
      <c r="U15" s="7"/>
      <c r="V15" s="7"/>
      <c r="W15" s="3"/>
      <c r="X15" s="19">
        <f t="shared" si="2"/>
        <v>2500</v>
      </c>
    </row>
    <row r="16" spans="1:41" ht="15" x14ac:dyDescent="0.25">
      <c r="B16" s="23">
        <f t="shared" si="3"/>
        <v>44204</v>
      </c>
      <c r="C16" s="4"/>
      <c r="D16" s="7"/>
      <c r="E16" s="7"/>
      <c r="F16" s="7"/>
      <c r="G16" s="7"/>
      <c r="I16" s="7"/>
      <c r="J16" s="7"/>
      <c r="K16" s="7"/>
      <c r="L16" s="7"/>
      <c r="N16" s="7">
        <v>2500</v>
      </c>
      <c r="O16" s="7"/>
      <c r="P16" s="7"/>
      <c r="Q16" s="7"/>
      <c r="S16" s="7"/>
      <c r="T16" s="7"/>
      <c r="U16" s="7"/>
      <c r="V16" s="7"/>
      <c r="W16" s="3"/>
      <c r="X16" s="19">
        <f t="shared" si="2"/>
        <v>2500</v>
      </c>
    </row>
    <row r="17" spans="2:24" ht="15" x14ac:dyDescent="0.25">
      <c r="B17" s="23">
        <f t="shared" si="3"/>
        <v>44205</v>
      </c>
      <c r="C17" s="4"/>
      <c r="D17" s="8"/>
      <c r="E17" s="8"/>
      <c r="F17" s="8"/>
      <c r="G17" s="8"/>
      <c r="I17" s="8"/>
      <c r="J17" s="8"/>
      <c r="K17" s="8"/>
      <c r="L17" s="8"/>
      <c r="N17" s="8"/>
      <c r="O17" s="8"/>
      <c r="P17" s="8"/>
      <c r="Q17" s="8"/>
      <c r="S17" s="8"/>
      <c r="T17" s="8"/>
      <c r="U17" s="8"/>
      <c r="V17" s="8"/>
      <c r="W17" s="3"/>
      <c r="X17" s="20">
        <f t="shared" si="2"/>
        <v>0</v>
      </c>
    </row>
    <row r="18" spans="2:24" ht="15" x14ac:dyDescent="0.25">
      <c r="B18" s="24">
        <f t="shared" si="3"/>
        <v>44206</v>
      </c>
      <c r="C18" s="4"/>
      <c r="D18" s="9"/>
      <c r="E18" s="9"/>
      <c r="F18" s="9"/>
      <c r="G18" s="9"/>
      <c r="I18" s="9"/>
      <c r="J18" s="9"/>
      <c r="K18" s="9"/>
      <c r="L18" s="9"/>
      <c r="N18" s="9"/>
      <c r="O18" s="9"/>
      <c r="P18" s="9"/>
      <c r="Q18" s="9"/>
      <c r="S18" s="9"/>
      <c r="T18" s="9"/>
      <c r="U18" s="9"/>
      <c r="V18" s="9"/>
      <c r="W18" s="3"/>
      <c r="X18" s="21">
        <f t="shared" si="2"/>
        <v>0</v>
      </c>
    </row>
    <row r="19" spans="2:24" ht="15" x14ac:dyDescent="0.25">
      <c r="B19" s="22">
        <f t="shared" si="3"/>
        <v>44207</v>
      </c>
      <c r="C19" s="4"/>
      <c r="D19" s="6"/>
      <c r="E19" s="6"/>
      <c r="F19" s="6"/>
      <c r="G19" s="6"/>
      <c r="I19" s="6" t="s">
        <v>2</v>
      </c>
      <c r="J19" s="6"/>
      <c r="K19" s="6"/>
      <c r="L19" s="6"/>
      <c r="N19" s="6">
        <v>2500</v>
      </c>
      <c r="O19" s="6"/>
      <c r="P19" s="6"/>
      <c r="Q19" s="6"/>
      <c r="S19" s="6"/>
      <c r="T19" s="6"/>
      <c r="U19" s="6"/>
      <c r="V19" s="6"/>
      <c r="W19" s="3"/>
      <c r="X19" s="18">
        <f t="shared" si="2"/>
        <v>2500</v>
      </c>
    </row>
    <row r="20" spans="2:24" ht="15" x14ac:dyDescent="0.25">
      <c r="B20" s="23">
        <f t="shared" si="3"/>
        <v>44208</v>
      </c>
      <c r="C20" s="4"/>
      <c r="D20" s="7"/>
      <c r="E20" s="7"/>
      <c r="F20" s="7"/>
      <c r="G20" s="7"/>
      <c r="I20" s="7"/>
      <c r="J20" s="7"/>
      <c r="K20" s="7"/>
      <c r="L20" s="7"/>
      <c r="N20" s="7">
        <v>2500</v>
      </c>
      <c r="O20" s="7"/>
      <c r="P20" s="7"/>
      <c r="Q20" s="7"/>
      <c r="S20" s="7"/>
      <c r="T20" s="7"/>
      <c r="U20" s="7"/>
      <c r="V20" s="7"/>
      <c r="W20" s="3"/>
      <c r="X20" s="19">
        <f t="shared" si="2"/>
        <v>2500</v>
      </c>
    </row>
    <row r="21" spans="2:24" ht="15" x14ac:dyDescent="0.25">
      <c r="B21" s="23">
        <f t="shared" si="3"/>
        <v>44209</v>
      </c>
      <c r="C21" s="4"/>
      <c r="D21" s="7"/>
      <c r="E21" s="7"/>
      <c r="F21" s="7"/>
      <c r="G21" s="7"/>
      <c r="I21" s="7"/>
      <c r="J21" s="7"/>
      <c r="K21" s="7"/>
      <c r="L21" s="7"/>
      <c r="N21" s="7" t="s">
        <v>2</v>
      </c>
      <c r="O21" s="7"/>
      <c r="P21" s="7"/>
      <c r="Q21" s="7"/>
      <c r="S21" s="7"/>
      <c r="T21" s="7"/>
      <c r="U21" s="7"/>
      <c r="V21" s="7"/>
      <c r="W21" s="3"/>
      <c r="X21" s="19">
        <f t="shared" si="2"/>
        <v>0</v>
      </c>
    </row>
    <row r="22" spans="2:24" ht="15" x14ac:dyDescent="0.25">
      <c r="B22" s="23">
        <f t="shared" si="3"/>
        <v>44210</v>
      </c>
      <c r="C22" s="4"/>
      <c r="D22" s="7"/>
      <c r="E22" s="7"/>
      <c r="F22" s="7"/>
      <c r="G22" s="7"/>
      <c r="I22" s="7"/>
      <c r="J22" s="7"/>
      <c r="K22" s="7"/>
      <c r="L22" s="7"/>
      <c r="N22" s="7"/>
      <c r="O22" s="7"/>
      <c r="P22" s="7"/>
      <c r="Q22" s="7"/>
      <c r="S22" s="7"/>
      <c r="T22" s="7"/>
      <c r="U22" s="7"/>
      <c r="V22" s="7"/>
      <c r="W22" s="3"/>
      <c r="X22" s="19">
        <f t="shared" si="2"/>
        <v>0</v>
      </c>
    </row>
    <row r="23" spans="2:24" ht="15" x14ac:dyDescent="0.25">
      <c r="B23" s="23">
        <f t="shared" si="3"/>
        <v>44211</v>
      </c>
      <c r="C23" s="4"/>
      <c r="D23" s="7"/>
      <c r="E23" s="7"/>
      <c r="F23" s="7"/>
      <c r="G23" s="7"/>
      <c r="I23" s="7"/>
      <c r="J23" s="7"/>
      <c r="K23" s="7"/>
      <c r="L23" s="7"/>
      <c r="N23" s="7"/>
      <c r="O23" s="7"/>
      <c r="P23" s="7"/>
      <c r="Q23" s="7"/>
      <c r="S23" s="7"/>
      <c r="T23" s="7"/>
      <c r="U23" s="7"/>
      <c r="V23" s="7"/>
      <c r="W23" s="3"/>
      <c r="X23" s="19">
        <f t="shared" si="2"/>
        <v>0</v>
      </c>
    </row>
    <row r="24" spans="2:24" ht="15" x14ac:dyDescent="0.25">
      <c r="B24" s="23">
        <f t="shared" si="3"/>
        <v>44212</v>
      </c>
      <c r="C24" s="4"/>
      <c r="D24" s="8"/>
      <c r="E24" s="8"/>
      <c r="F24" s="8"/>
      <c r="G24" s="8"/>
      <c r="I24" s="8"/>
      <c r="J24" s="8"/>
      <c r="K24" s="8"/>
      <c r="L24" s="8"/>
      <c r="N24" s="8"/>
      <c r="O24" s="8"/>
      <c r="P24" s="8"/>
      <c r="Q24" s="8"/>
      <c r="S24" s="8"/>
      <c r="T24" s="8"/>
      <c r="U24" s="8"/>
      <c r="V24" s="8"/>
      <c r="W24" s="3"/>
      <c r="X24" s="20">
        <f t="shared" si="2"/>
        <v>0</v>
      </c>
    </row>
    <row r="25" spans="2:24" ht="15" x14ac:dyDescent="0.25">
      <c r="B25" s="24">
        <f t="shared" si="3"/>
        <v>44213</v>
      </c>
      <c r="C25" s="4"/>
      <c r="D25" s="9"/>
      <c r="E25" s="9"/>
      <c r="F25" s="9"/>
      <c r="G25" s="9"/>
      <c r="I25" s="9"/>
      <c r="J25" s="9"/>
      <c r="K25" s="9"/>
      <c r="L25" s="9"/>
      <c r="N25" s="9"/>
      <c r="O25" s="9"/>
      <c r="P25" s="9"/>
      <c r="Q25" s="9"/>
      <c r="S25" s="9"/>
      <c r="T25" s="9"/>
      <c r="U25" s="9"/>
      <c r="V25" s="9"/>
      <c r="W25" s="3"/>
      <c r="X25" s="21">
        <f t="shared" si="2"/>
        <v>0</v>
      </c>
    </row>
    <row r="26" spans="2:24" ht="15" x14ac:dyDescent="0.25">
      <c r="B26" s="22">
        <f t="shared" si="3"/>
        <v>44214</v>
      </c>
      <c r="C26" s="4"/>
      <c r="D26" s="6"/>
      <c r="E26" s="6"/>
      <c r="F26" s="6"/>
      <c r="G26" s="6"/>
      <c r="I26" s="6"/>
      <c r="J26" s="6"/>
      <c r="K26" s="6"/>
      <c r="L26" s="6"/>
      <c r="N26" s="6"/>
      <c r="O26" s="6"/>
      <c r="P26" s="6"/>
      <c r="Q26" s="6"/>
      <c r="S26" s="6"/>
      <c r="T26" s="6"/>
      <c r="U26" s="6"/>
      <c r="V26" s="6"/>
      <c r="W26" s="3"/>
      <c r="X26" s="18">
        <f t="shared" si="2"/>
        <v>0</v>
      </c>
    </row>
    <row r="27" spans="2:24" ht="15" x14ac:dyDescent="0.25">
      <c r="B27" s="23">
        <f t="shared" si="3"/>
        <v>44215</v>
      </c>
      <c r="C27" s="4"/>
      <c r="D27" s="7"/>
      <c r="E27" s="7"/>
      <c r="F27" s="7"/>
      <c r="G27" s="7"/>
      <c r="I27" s="7"/>
      <c r="J27" s="7"/>
      <c r="K27" s="7"/>
      <c r="L27" s="7"/>
      <c r="N27" s="7"/>
      <c r="O27" s="7"/>
      <c r="P27" s="7"/>
      <c r="Q27" s="7"/>
      <c r="S27" s="7"/>
      <c r="T27" s="7"/>
      <c r="U27" s="7"/>
      <c r="V27" s="7"/>
      <c r="W27" s="3"/>
      <c r="X27" s="19">
        <f t="shared" si="2"/>
        <v>0</v>
      </c>
    </row>
    <row r="28" spans="2:24" ht="15" x14ac:dyDescent="0.25">
      <c r="B28" s="23">
        <f t="shared" si="3"/>
        <v>44216</v>
      </c>
      <c r="C28" s="4"/>
      <c r="D28" s="7"/>
      <c r="E28" s="7"/>
      <c r="F28" s="7"/>
      <c r="G28" s="7"/>
      <c r="I28" s="7"/>
      <c r="J28" s="7"/>
      <c r="K28" s="7"/>
      <c r="L28" s="7"/>
      <c r="N28" s="7"/>
      <c r="O28" s="7"/>
      <c r="P28" s="7"/>
      <c r="Q28" s="7"/>
      <c r="S28" s="7"/>
      <c r="T28" s="7"/>
      <c r="U28" s="7"/>
      <c r="V28" s="7"/>
      <c r="W28" s="3"/>
      <c r="X28" s="19">
        <f t="shared" si="2"/>
        <v>0</v>
      </c>
    </row>
    <row r="29" spans="2:24" ht="15" x14ac:dyDescent="0.25">
      <c r="B29" s="23">
        <f t="shared" si="3"/>
        <v>44217</v>
      </c>
      <c r="C29" s="4"/>
      <c r="D29" s="7"/>
      <c r="E29" s="7"/>
      <c r="F29" s="7"/>
      <c r="G29" s="7"/>
      <c r="I29" s="7"/>
      <c r="J29" s="7"/>
      <c r="K29" s="7"/>
      <c r="L29" s="7"/>
      <c r="N29" s="7"/>
      <c r="O29" s="7"/>
      <c r="P29" s="7"/>
      <c r="Q29" s="7"/>
      <c r="S29" s="7"/>
      <c r="T29" s="7"/>
      <c r="U29" s="7"/>
      <c r="V29" s="7"/>
      <c r="W29" s="3"/>
      <c r="X29" s="19">
        <f t="shared" si="2"/>
        <v>0</v>
      </c>
    </row>
    <row r="30" spans="2:24" ht="15" x14ac:dyDescent="0.25">
      <c r="B30" s="23">
        <f t="shared" si="3"/>
        <v>44218</v>
      </c>
      <c r="C30" s="4"/>
      <c r="D30" s="7"/>
      <c r="E30" s="7"/>
      <c r="F30" s="7"/>
      <c r="G30" s="7"/>
      <c r="I30" s="7"/>
      <c r="J30" s="7"/>
      <c r="K30" s="7"/>
      <c r="L30" s="7"/>
      <c r="N30" s="7"/>
      <c r="O30" s="7"/>
      <c r="P30" s="7"/>
      <c r="Q30" s="7"/>
      <c r="S30" s="7"/>
      <c r="T30" s="7"/>
      <c r="U30" s="7"/>
      <c r="V30" s="7"/>
      <c r="W30" s="3"/>
      <c r="X30" s="19">
        <f t="shared" si="2"/>
        <v>0</v>
      </c>
    </row>
    <row r="31" spans="2:24" ht="15" x14ac:dyDescent="0.25">
      <c r="B31" s="23">
        <f t="shared" si="3"/>
        <v>44219</v>
      </c>
      <c r="C31" s="4"/>
      <c r="D31" s="8"/>
      <c r="E31" s="8"/>
      <c r="F31" s="8"/>
      <c r="G31" s="8"/>
      <c r="I31" s="8"/>
      <c r="J31" s="8"/>
      <c r="K31" s="8"/>
      <c r="L31" s="8"/>
      <c r="N31" s="8"/>
      <c r="O31" s="8"/>
      <c r="P31" s="8"/>
      <c r="Q31" s="8"/>
      <c r="S31" s="8"/>
      <c r="T31" s="8"/>
      <c r="U31" s="8"/>
      <c r="V31" s="8"/>
      <c r="W31" s="3"/>
      <c r="X31" s="20">
        <f t="shared" si="2"/>
        <v>0</v>
      </c>
    </row>
    <row r="32" spans="2:24" ht="15" x14ac:dyDescent="0.25">
      <c r="B32" s="24">
        <f t="shared" si="3"/>
        <v>44220</v>
      </c>
      <c r="C32" s="4"/>
      <c r="D32" s="9"/>
      <c r="E32" s="9"/>
      <c r="F32" s="9"/>
      <c r="G32" s="9"/>
      <c r="I32" s="9"/>
      <c r="J32" s="9"/>
      <c r="K32" s="9"/>
      <c r="L32" s="9"/>
      <c r="N32" s="9"/>
      <c r="O32" s="9"/>
      <c r="P32" s="9"/>
      <c r="Q32" s="9"/>
      <c r="S32" s="9"/>
      <c r="T32" s="9"/>
      <c r="U32" s="9"/>
      <c r="V32" s="9"/>
      <c r="W32" s="3"/>
      <c r="X32" s="21">
        <f t="shared" si="2"/>
        <v>0</v>
      </c>
    </row>
    <row r="33" spans="2:24" ht="15" x14ac:dyDescent="0.25">
      <c r="B33" s="22">
        <f t="shared" si="3"/>
        <v>44221</v>
      </c>
      <c r="C33" s="4"/>
      <c r="D33" s="6"/>
      <c r="E33" s="6"/>
      <c r="F33" s="6"/>
      <c r="G33" s="6"/>
      <c r="I33" s="6"/>
      <c r="J33" s="6"/>
      <c r="K33" s="6"/>
      <c r="L33" s="6"/>
      <c r="N33" s="6"/>
      <c r="O33" s="6"/>
      <c r="P33" s="6"/>
      <c r="Q33" s="6"/>
      <c r="S33" s="6"/>
      <c r="T33" s="6"/>
      <c r="U33" s="6"/>
      <c r="V33" s="6"/>
      <c r="W33" s="3"/>
      <c r="X33" s="18">
        <f t="shared" si="2"/>
        <v>0</v>
      </c>
    </row>
    <row r="34" spans="2:24" ht="15" x14ac:dyDescent="0.25">
      <c r="B34" s="23">
        <f t="shared" si="3"/>
        <v>44222</v>
      </c>
      <c r="C34" s="4"/>
      <c r="D34" s="7"/>
      <c r="E34" s="7"/>
      <c r="F34" s="7"/>
      <c r="G34" s="7"/>
      <c r="I34" s="7"/>
      <c r="J34" s="7"/>
      <c r="K34" s="7"/>
      <c r="L34" s="7"/>
      <c r="N34" s="7"/>
      <c r="O34" s="7"/>
      <c r="P34" s="7"/>
      <c r="Q34" s="7"/>
      <c r="S34" s="7"/>
      <c r="T34" s="7"/>
      <c r="U34" s="7"/>
      <c r="V34" s="7"/>
      <c r="W34" s="3"/>
      <c r="X34" s="19">
        <f t="shared" si="2"/>
        <v>0</v>
      </c>
    </row>
    <row r="35" spans="2:24" ht="15" x14ac:dyDescent="0.25">
      <c r="B35" s="23">
        <f t="shared" si="3"/>
        <v>44223</v>
      </c>
      <c r="C35" s="4"/>
      <c r="D35" s="7"/>
      <c r="E35" s="7"/>
      <c r="F35" s="7"/>
      <c r="G35" s="7"/>
      <c r="I35" s="7"/>
      <c r="J35" s="7"/>
      <c r="K35" s="7"/>
      <c r="L35" s="7"/>
      <c r="N35" s="7"/>
      <c r="O35" s="7"/>
      <c r="P35" s="7"/>
      <c r="Q35" s="7"/>
      <c r="S35" s="7"/>
      <c r="T35" s="7"/>
      <c r="U35" s="7"/>
      <c r="V35" s="7"/>
      <c r="W35" s="3"/>
      <c r="X35" s="19">
        <f t="shared" si="2"/>
        <v>0</v>
      </c>
    </row>
    <row r="36" spans="2:24" ht="15" x14ac:dyDescent="0.25">
      <c r="B36" s="23">
        <f t="shared" si="3"/>
        <v>44224</v>
      </c>
      <c r="C36" s="4"/>
      <c r="D36" s="7"/>
      <c r="E36" s="7"/>
      <c r="F36" s="7"/>
      <c r="G36" s="7"/>
      <c r="I36" s="7"/>
      <c r="J36" s="7"/>
      <c r="K36" s="7"/>
      <c r="L36" s="7"/>
      <c r="N36" s="7"/>
      <c r="O36" s="7"/>
      <c r="P36" s="7"/>
      <c r="Q36" s="7"/>
      <c r="S36" s="7"/>
      <c r="T36" s="7"/>
      <c r="U36" s="7"/>
      <c r="V36" s="7"/>
      <c r="W36" s="3"/>
      <c r="X36" s="19">
        <f t="shared" si="2"/>
        <v>0</v>
      </c>
    </row>
    <row r="37" spans="2:24" ht="15" x14ac:dyDescent="0.25">
      <c r="B37" s="23">
        <f t="shared" si="3"/>
        <v>44225</v>
      </c>
      <c r="C37" s="4"/>
      <c r="D37" s="7"/>
      <c r="E37" s="7"/>
      <c r="F37" s="7"/>
      <c r="G37" s="7"/>
      <c r="I37" s="7"/>
      <c r="J37" s="7"/>
      <c r="K37" s="7"/>
      <c r="L37" s="7"/>
      <c r="N37" s="7"/>
      <c r="O37" s="7"/>
      <c r="P37" s="7"/>
      <c r="Q37" s="7"/>
      <c r="S37" s="7"/>
      <c r="T37" s="7"/>
      <c r="U37" s="7"/>
      <c r="V37" s="7"/>
      <c r="W37" s="3"/>
      <c r="X37" s="19">
        <f t="shared" si="2"/>
        <v>0</v>
      </c>
    </row>
    <row r="38" spans="2:24" ht="15" x14ac:dyDescent="0.25">
      <c r="B38" s="23">
        <f t="shared" si="3"/>
        <v>44226</v>
      </c>
      <c r="C38" s="4"/>
      <c r="D38" s="8"/>
      <c r="E38" s="8"/>
      <c r="F38" s="8"/>
      <c r="G38" s="8"/>
      <c r="I38" s="8"/>
      <c r="J38" s="8"/>
      <c r="K38" s="8"/>
      <c r="L38" s="8"/>
      <c r="N38" s="8"/>
      <c r="O38" s="8"/>
      <c r="P38" s="8"/>
      <c r="Q38" s="8"/>
      <c r="S38" s="8"/>
      <c r="T38" s="8"/>
      <c r="U38" s="8"/>
      <c r="V38" s="8"/>
      <c r="W38" s="3"/>
      <c r="X38" s="20">
        <f t="shared" si="2"/>
        <v>0</v>
      </c>
    </row>
    <row r="39" spans="2:24" ht="15" x14ac:dyDescent="0.25">
      <c r="B39" s="24">
        <f t="shared" si="3"/>
        <v>44227</v>
      </c>
      <c r="C39" s="4"/>
      <c r="D39" s="9"/>
      <c r="E39" s="9"/>
      <c r="F39" s="9"/>
      <c r="G39" s="9"/>
      <c r="I39" s="9"/>
      <c r="J39" s="9"/>
      <c r="K39" s="9"/>
      <c r="L39" s="9"/>
      <c r="N39" s="9"/>
      <c r="O39" s="9"/>
      <c r="P39" s="9"/>
      <c r="Q39" s="9"/>
      <c r="S39" s="9"/>
      <c r="T39" s="9"/>
      <c r="U39" s="9"/>
      <c r="V39" s="9"/>
      <c r="W39" s="3"/>
      <c r="X39" s="21">
        <f t="shared" si="2"/>
        <v>0</v>
      </c>
    </row>
    <row r="40" spans="2:24" ht="15" x14ac:dyDescent="0.25">
      <c r="B40" s="22">
        <f t="shared" si="3"/>
        <v>44228</v>
      </c>
      <c r="C40" s="4"/>
      <c r="D40" s="6"/>
      <c r="E40" s="6"/>
      <c r="F40" s="6"/>
      <c r="G40" s="6"/>
      <c r="I40" s="6"/>
      <c r="J40" s="6"/>
      <c r="K40" s="6"/>
      <c r="L40" s="6"/>
      <c r="N40" s="6"/>
      <c r="O40" s="6"/>
      <c r="P40" s="6"/>
      <c r="Q40" s="6"/>
      <c r="S40" s="6"/>
      <c r="T40" s="6"/>
      <c r="U40" s="6"/>
      <c r="V40" s="6"/>
      <c r="W40" s="3"/>
      <c r="X40" s="18">
        <f t="shared" si="2"/>
        <v>0</v>
      </c>
    </row>
    <row r="41" spans="2:24" ht="15" x14ac:dyDescent="0.25">
      <c r="B41" s="23">
        <f t="shared" si="3"/>
        <v>44229</v>
      </c>
      <c r="C41" s="4"/>
      <c r="D41" s="7"/>
      <c r="E41" s="7"/>
      <c r="F41" s="7"/>
      <c r="G41" s="7"/>
      <c r="I41" s="7"/>
      <c r="J41" s="7"/>
      <c r="K41" s="7"/>
      <c r="L41" s="7"/>
      <c r="N41" s="7"/>
      <c r="O41" s="7"/>
      <c r="P41" s="7"/>
      <c r="Q41" s="7"/>
      <c r="S41" s="7"/>
      <c r="T41" s="7"/>
      <c r="U41" s="7"/>
      <c r="V41" s="7"/>
      <c r="W41" s="3"/>
      <c r="X41" s="19">
        <f t="shared" si="2"/>
        <v>0</v>
      </c>
    </row>
    <row r="42" spans="2:24" ht="15" x14ac:dyDescent="0.25">
      <c r="B42" s="23">
        <f t="shared" si="3"/>
        <v>44230</v>
      </c>
      <c r="C42" s="4"/>
      <c r="D42" s="7"/>
      <c r="E42" s="7"/>
      <c r="F42" s="7"/>
      <c r="G42" s="7"/>
      <c r="I42" s="7"/>
      <c r="J42" s="7"/>
      <c r="K42" s="7"/>
      <c r="L42" s="7"/>
      <c r="N42" s="7"/>
      <c r="O42" s="7"/>
      <c r="P42" s="7"/>
      <c r="Q42" s="7"/>
      <c r="S42" s="7"/>
      <c r="T42" s="7"/>
      <c r="U42" s="7"/>
      <c r="V42" s="7"/>
      <c r="W42" s="3"/>
      <c r="X42" s="19">
        <f t="shared" si="2"/>
        <v>0</v>
      </c>
    </row>
    <row r="43" spans="2:24" ht="15" x14ac:dyDescent="0.25">
      <c r="B43" s="23">
        <f t="shared" si="3"/>
        <v>44231</v>
      </c>
      <c r="C43" s="4"/>
      <c r="D43" s="7"/>
      <c r="E43" s="7"/>
      <c r="F43" s="7"/>
      <c r="G43" s="7"/>
      <c r="I43" s="7"/>
      <c r="J43" s="7"/>
      <c r="K43" s="7"/>
      <c r="L43" s="7"/>
      <c r="N43" s="7"/>
      <c r="O43" s="7"/>
      <c r="P43" s="7"/>
      <c r="Q43" s="7"/>
      <c r="S43" s="7"/>
      <c r="T43" s="7"/>
      <c r="U43" s="7"/>
      <c r="V43" s="7"/>
      <c r="W43" s="3"/>
      <c r="X43" s="19">
        <f t="shared" si="2"/>
        <v>0</v>
      </c>
    </row>
    <row r="44" spans="2:24" ht="15" x14ac:dyDescent="0.25">
      <c r="B44" s="23">
        <f t="shared" si="3"/>
        <v>44232</v>
      </c>
      <c r="C44" s="4"/>
      <c r="D44" s="7"/>
      <c r="E44" s="7"/>
      <c r="F44" s="7"/>
      <c r="G44" s="7"/>
      <c r="I44" s="7"/>
      <c r="J44" s="7"/>
      <c r="K44" s="7"/>
      <c r="L44" s="7"/>
      <c r="N44" s="7"/>
      <c r="O44" s="7"/>
      <c r="P44" s="7"/>
      <c r="Q44" s="7"/>
      <c r="S44" s="7"/>
      <c r="T44" s="7"/>
      <c r="U44" s="7"/>
      <c r="V44" s="7"/>
      <c r="W44" s="3"/>
      <c r="X44" s="19">
        <f t="shared" ref="X44:X75" si="4">SUM(D44:V44)</f>
        <v>0</v>
      </c>
    </row>
    <row r="45" spans="2:24" ht="15" x14ac:dyDescent="0.25">
      <c r="B45" s="23">
        <f t="shared" si="3"/>
        <v>44233</v>
      </c>
      <c r="C45" s="4"/>
      <c r="D45" s="8"/>
      <c r="E45" s="8"/>
      <c r="F45" s="8"/>
      <c r="G45" s="8"/>
      <c r="I45" s="8"/>
      <c r="J45" s="8"/>
      <c r="K45" s="8"/>
      <c r="L45" s="8"/>
      <c r="N45" s="8"/>
      <c r="O45" s="8"/>
      <c r="P45" s="8"/>
      <c r="Q45" s="8"/>
      <c r="S45" s="8"/>
      <c r="T45" s="8"/>
      <c r="U45" s="8"/>
      <c r="V45" s="8"/>
      <c r="W45" s="3"/>
      <c r="X45" s="20">
        <f t="shared" si="4"/>
        <v>0</v>
      </c>
    </row>
    <row r="46" spans="2:24" ht="15" x14ac:dyDescent="0.25">
      <c r="B46" s="24">
        <f t="shared" si="3"/>
        <v>44234</v>
      </c>
      <c r="C46" s="4"/>
      <c r="D46" s="9"/>
      <c r="E46" s="9"/>
      <c r="F46" s="9"/>
      <c r="G46" s="9"/>
      <c r="I46" s="9"/>
      <c r="J46" s="9"/>
      <c r="K46" s="9"/>
      <c r="L46" s="9"/>
      <c r="N46" s="9"/>
      <c r="O46" s="9"/>
      <c r="P46" s="9"/>
      <c r="Q46" s="9"/>
      <c r="S46" s="9"/>
      <c r="T46" s="9"/>
      <c r="U46" s="9"/>
      <c r="V46" s="9"/>
      <c r="W46" s="3"/>
      <c r="X46" s="21">
        <f t="shared" si="4"/>
        <v>0</v>
      </c>
    </row>
    <row r="47" spans="2:24" ht="15" x14ac:dyDescent="0.25">
      <c r="B47" s="22">
        <f t="shared" si="3"/>
        <v>44235</v>
      </c>
      <c r="C47" s="4"/>
      <c r="D47" s="6"/>
      <c r="E47" s="6"/>
      <c r="F47" s="6"/>
      <c r="G47" s="6"/>
      <c r="I47" s="6"/>
      <c r="J47" s="6"/>
      <c r="K47" s="6"/>
      <c r="L47" s="6"/>
      <c r="N47" s="6"/>
      <c r="O47" s="6"/>
      <c r="P47" s="6"/>
      <c r="Q47" s="6"/>
      <c r="S47" s="6"/>
      <c r="T47" s="6"/>
      <c r="U47" s="6"/>
      <c r="V47" s="6"/>
      <c r="W47" s="3"/>
      <c r="X47" s="18">
        <f t="shared" si="4"/>
        <v>0</v>
      </c>
    </row>
    <row r="48" spans="2:24" ht="15" x14ac:dyDescent="0.25">
      <c r="B48" s="23">
        <f t="shared" si="3"/>
        <v>44236</v>
      </c>
      <c r="C48" s="4"/>
      <c r="D48" s="7"/>
      <c r="E48" s="7"/>
      <c r="F48" s="7"/>
      <c r="G48" s="7"/>
      <c r="I48" s="7"/>
      <c r="J48" s="7"/>
      <c r="K48" s="7"/>
      <c r="L48" s="7"/>
      <c r="N48" s="7"/>
      <c r="O48" s="7"/>
      <c r="P48" s="7"/>
      <c r="Q48" s="7"/>
      <c r="S48" s="7"/>
      <c r="T48" s="7"/>
      <c r="U48" s="7"/>
      <c r="V48" s="7"/>
      <c r="W48" s="3"/>
      <c r="X48" s="19">
        <f t="shared" si="4"/>
        <v>0</v>
      </c>
    </row>
    <row r="49" spans="2:24" ht="15" x14ac:dyDescent="0.25">
      <c r="B49" s="23">
        <f t="shared" si="3"/>
        <v>44237</v>
      </c>
      <c r="C49" s="4"/>
      <c r="D49" s="7"/>
      <c r="E49" s="7"/>
      <c r="F49" s="7"/>
      <c r="G49" s="7"/>
      <c r="I49" s="7"/>
      <c r="J49" s="7"/>
      <c r="K49" s="7"/>
      <c r="L49" s="7"/>
      <c r="N49" s="7"/>
      <c r="O49" s="7"/>
      <c r="P49" s="7"/>
      <c r="Q49" s="7"/>
      <c r="S49" s="7"/>
      <c r="T49" s="7"/>
      <c r="U49" s="7"/>
      <c r="V49" s="7"/>
      <c r="W49" s="3"/>
      <c r="X49" s="19">
        <f t="shared" si="4"/>
        <v>0</v>
      </c>
    </row>
    <row r="50" spans="2:24" ht="15" x14ac:dyDescent="0.25">
      <c r="B50" s="23">
        <f t="shared" si="3"/>
        <v>44238</v>
      </c>
      <c r="C50" s="4"/>
      <c r="D50" s="7"/>
      <c r="E50" s="7"/>
      <c r="F50" s="7"/>
      <c r="G50" s="7"/>
      <c r="I50" s="7"/>
      <c r="J50" s="7"/>
      <c r="K50" s="7"/>
      <c r="L50" s="7"/>
      <c r="N50" s="7"/>
      <c r="O50" s="7"/>
      <c r="P50" s="7"/>
      <c r="Q50" s="7"/>
      <c r="S50" s="7"/>
      <c r="T50" s="7"/>
      <c r="U50" s="7"/>
      <c r="V50" s="7"/>
      <c r="W50" s="3"/>
      <c r="X50" s="19">
        <f t="shared" si="4"/>
        <v>0</v>
      </c>
    </row>
    <row r="51" spans="2:24" ht="15" x14ac:dyDescent="0.25">
      <c r="B51" s="23">
        <f t="shared" si="3"/>
        <v>44239</v>
      </c>
      <c r="C51" s="4"/>
      <c r="D51" s="7"/>
      <c r="E51" s="7"/>
      <c r="F51" s="7"/>
      <c r="G51" s="7"/>
      <c r="I51" s="7"/>
      <c r="J51" s="7"/>
      <c r="K51" s="7"/>
      <c r="L51" s="7"/>
      <c r="N51" s="7"/>
      <c r="O51" s="7"/>
      <c r="P51" s="7"/>
      <c r="Q51" s="7"/>
      <c r="S51" s="7"/>
      <c r="T51" s="7"/>
      <c r="U51" s="7"/>
      <c r="V51" s="7"/>
      <c r="W51" s="3"/>
      <c r="X51" s="19">
        <f t="shared" si="4"/>
        <v>0</v>
      </c>
    </row>
    <row r="52" spans="2:24" ht="15" x14ac:dyDescent="0.25">
      <c r="B52" s="23">
        <f t="shared" si="3"/>
        <v>44240</v>
      </c>
      <c r="C52" s="4"/>
      <c r="D52" s="8"/>
      <c r="E52" s="8"/>
      <c r="F52" s="8"/>
      <c r="G52" s="8"/>
      <c r="I52" s="8"/>
      <c r="J52" s="8"/>
      <c r="K52" s="8"/>
      <c r="L52" s="8"/>
      <c r="N52" s="8"/>
      <c r="O52" s="8"/>
      <c r="P52" s="8"/>
      <c r="Q52" s="8"/>
      <c r="S52" s="8"/>
      <c r="T52" s="8"/>
      <c r="U52" s="8"/>
      <c r="V52" s="8"/>
      <c r="W52" s="3"/>
      <c r="X52" s="20">
        <f t="shared" si="4"/>
        <v>0</v>
      </c>
    </row>
    <row r="53" spans="2:24" ht="15" x14ac:dyDescent="0.25">
      <c r="B53" s="24">
        <f t="shared" si="3"/>
        <v>44241</v>
      </c>
      <c r="C53" s="4"/>
      <c r="D53" s="9"/>
      <c r="E53" s="9"/>
      <c r="F53" s="9"/>
      <c r="G53" s="9"/>
      <c r="I53" s="9"/>
      <c r="J53" s="9"/>
      <c r="K53" s="9"/>
      <c r="L53" s="9"/>
      <c r="N53" s="9"/>
      <c r="O53" s="9"/>
      <c r="P53" s="9"/>
      <c r="Q53" s="9"/>
      <c r="S53" s="9"/>
      <c r="T53" s="9"/>
      <c r="U53" s="9"/>
      <c r="V53" s="9"/>
      <c r="W53" s="3"/>
      <c r="X53" s="21">
        <f t="shared" si="4"/>
        <v>0</v>
      </c>
    </row>
    <row r="54" spans="2:24" ht="15" x14ac:dyDescent="0.25">
      <c r="B54" s="22">
        <f t="shared" si="3"/>
        <v>44242</v>
      </c>
      <c r="C54" s="4"/>
      <c r="D54" s="6"/>
      <c r="E54" s="6"/>
      <c r="F54" s="6"/>
      <c r="G54" s="6"/>
      <c r="I54" s="6"/>
      <c r="J54" s="6"/>
      <c r="K54" s="6"/>
      <c r="L54" s="6"/>
      <c r="N54" s="6"/>
      <c r="O54" s="6"/>
      <c r="P54" s="6"/>
      <c r="Q54" s="6"/>
      <c r="S54" s="6"/>
      <c r="T54" s="6"/>
      <c r="U54" s="6"/>
      <c r="V54" s="6"/>
      <c r="W54" s="3"/>
      <c r="X54" s="18">
        <f t="shared" si="4"/>
        <v>0</v>
      </c>
    </row>
    <row r="55" spans="2:24" ht="15" x14ac:dyDescent="0.25">
      <c r="B55" s="23">
        <f t="shared" si="3"/>
        <v>44243</v>
      </c>
      <c r="C55" s="4"/>
      <c r="D55" s="7"/>
      <c r="E55" s="7"/>
      <c r="F55" s="7"/>
      <c r="G55" s="7"/>
      <c r="I55" s="7"/>
      <c r="J55" s="7"/>
      <c r="K55" s="7"/>
      <c r="L55" s="7"/>
      <c r="N55" s="7"/>
      <c r="O55" s="7"/>
      <c r="P55" s="7"/>
      <c r="Q55" s="7"/>
      <c r="S55" s="7"/>
      <c r="T55" s="7"/>
      <c r="U55" s="7"/>
      <c r="V55" s="7"/>
      <c r="W55" s="3"/>
      <c r="X55" s="19">
        <f t="shared" si="4"/>
        <v>0</v>
      </c>
    </row>
    <row r="56" spans="2:24" ht="15" x14ac:dyDescent="0.25">
      <c r="B56" s="23">
        <f t="shared" si="3"/>
        <v>44244</v>
      </c>
      <c r="C56" s="4"/>
      <c r="D56" s="7"/>
      <c r="E56" s="7"/>
      <c r="F56" s="7"/>
      <c r="G56" s="7"/>
      <c r="I56" s="7"/>
      <c r="J56" s="7"/>
      <c r="K56" s="7"/>
      <c r="L56" s="7"/>
      <c r="N56" s="7"/>
      <c r="O56" s="7"/>
      <c r="P56" s="7"/>
      <c r="Q56" s="7"/>
      <c r="S56" s="7"/>
      <c r="T56" s="7"/>
      <c r="U56" s="7"/>
      <c r="V56" s="7"/>
      <c r="W56" s="3"/>
      <c r="X56" s="19">
        <f t="shared" si="4"/>
        <v>0</v>
      </c>
    </row>
    <row r="57" spans="2:24" ht="15" x14ac:dyDescent="0.25">
      <c r="B57" s="23">
        <f t="shared" si="3"/>
        <v>44245</v>
      </c>
      <c r="C57" s="4"/>
      <c r="D57" s="7"/>
      <c r="E57" s="7"/>
      <c r="F57" s="7"/>
      <c r="G57" s="7"/>
      <c r="I57" s="7"/>
      <c r="J57" s="7"/>
      <c r="K57" s="7"/>
      <c r="L57" s="7"/>
      <c r="N57" s="7"/>
      <c r="O57" s="7"/>
      <c r="P57" s="7"/>
      <c r="Q57" s="7"/>
      <c r="S57" s="7"/>
      <c r="T57" s="7"/>
      <c r="U57" s="7"/>
      <c r="V57" s="7"/>
      <c r="W57" s="3"/>
      <c r="X57" s="19">
        <f t="shared" si="4"/>
        <v>0</v>
      </c>
    </row>
    <row r="58" spans="2:24" ht="15" x14ac:dyDescent="0.25">
      <c r="B58" s="23">
        <f t="shared" si="3"/>
        <v>44246</v>
      </c>
      <c r="C58" s="4"/>
      <c r="D58" s="7"/>
      <c r="E58" s="7"/>
      <c r="F58" s="7"/>
      <c r="G58" s="7"/>
      <c r="I58" s="7"/>
      <c r="J58" s="7"/>
      <c r="K58" s="7"/>
      <c r="L58" s="7"/>
      <c r="N58" s="7"/>
      <c r="O58" s="7"/>
      <c r="P58" s="7"/>
      <c r="Q58" s="7"/>
      <c r="S58" s="7"/>
      <c r="T58" s="7"/>
      <c r="U58" s="7"/>
      <c r="V58" s="7"/>
      <c r="W58" s="3"/>
      <c r="X58" s="19">
        <f t="shared" si="4"/>
        <v>0</v>
      </c>
    </row>
    <row r="59" spans="2:24" ht="15" x14ac:dyDescent="0.25">
      <c r="B59" s="23">
        <f t="shared" si="3"/>
        <v>44247</v>
      </c>
      <c r="C59" s="4"/>
      <c r="D59" s="8"/>
      <c r="E59" s="8"/>
      <c r="F59" s="8"/>
      <c r="G59" s="8"/>
      <c r="I59" s="8"/>
      <c r="J59" s="8"/>
      <c r="K59" s="8"/>
      <c r="L59" s="8"/>
      <c r="N59" s="8"/>
      <c r="O59" s="8"/>
      <c r="P59" s="8"/>
      <c r="Q59" s="8"/>
      <c r="S59" s="8"/>
      <c r="T59" s="8"/>
      <c r="U59" s="8"/>
      <c r="V59" s="8"/>
      <c r="W59" s="3"/>
      <c r="X59" s="20">
        <f t="shared" si="4"/>
        <v>0</v>
      </c>
    </row>
    <row r="60" spans="2:24" ht="15" x14ac:dyDescent="0.25">
      <c r="B60" s="24">
        <f t="shared" si="3"/>
        <v>44248</v>
      </c>
      <c r="C60" s="4"/>
      <c r="D60" s="9"/>
      <c r="E60" s="9"/>
      <c r="F60" s="9"/>
      <c r="G60" s="9"/>
      <c r="I60" s="9"/>
      <c r="J60" s="9"/>
      <c r="K60" s="9"/>
      <c r="L60" s="9"/>
      <c r="N60" s="9"/>
      <c r="O60" s="9"/>
      <c r="P60" s="9"/>
      <c r="Q60" s="9"/>
      <c r="S60" s="9"/>
      <c r="T60" s="9"/>
      <c r="U60" s="9"/>
      <c r="V60" s="9"/>
      <c r="W60" s="3"/>
      <c r="X60" s="21">
        <f t="shared" si="4"/>
        <v>0</v>
      </c>
    </row>
    <row r="61" spans="2:24" ht="15" x14ac:dyDescent="0.25">
      <c r="B61" s="22">
        <f t="shared" si="3"/>
        <v>44249</v>
      </c>
      <c r="C61" s="4"/>
      <c r="D61" s="6"/>
      <c r="E61" s="6"/>
      <c r="F61" s="6"/>
      <c r="G61" s="6"/>
      <c r="I61" s="6"/>
      <c r="J61" s="6"/>
      <c r="K61" s="6"/>
      <c r="L61" s="6"/>
      <c r="N61" s="6"/>
      <c r="O61" s="6"/>
      <c r="P61" s="6"/>
      <c r="Q61" s="6"/>
      <c r="S61" s="6"/>
      <c r="T61" s="6"/>
      <c r="U61" s="6"/>
      <c r="V61" s="6"/>
      <c r="W61" s="3"/>
      <c r="X61" s="18">
        <f t="shared" si="4"/>
        <v>0</v>
      </c>
    </row>
    <row r="62" spans="2:24" ht="15" x14ac:dyDescent="0.25">
      <c r="B62" s="23">
        <f t="shared" si="3"/>
        <v>44250</v>
      </c>
      <c r="C62" s="4"/>
      <c r="D62" s="7"/>
      <c r="E62" s="7"/>
      <c r="F62" s="7"/>
      <c r="G62" s="7"/>
      <c r="I62" s="7"/>
      <c r="J62" s="7"/>
      <c r="K62" s="7"/>
      <c r="L62" s="7"/>
      <c r="N62" s="7"/>
      <c r="O62" s="7"/>
      <c r="P62" s="7"/>
      <c r="Q62" s="7"/>
      <c r="S62" s="7"/>
      <c r="T62" s="7"/>
      <c r="U62" s="7"/>
      <c r="V62" s="7"/>
      <c r="W62" s="3"/>
      <c r="X62" s="19">
        <f t="shared" si="4"/>
        <v>0</v>
      </c>
    </row>
    <row r="63" spans="2:24" ht="15" x14ac:dyDescent="0.25">
      <c r="B63" s="23">
        <f t="shared" si="3"/>
        <v>44251</v>
      </c>
      <c r="C63" s="4"/>
      <c r="D63" s="7"/>
      <c r="E63" s="7"/>
      <c r="F63" s="7"/>
      <c r="G63" s="7"/>
      <c r="I63" s="7"/>
      <c r="J63" s="7"/>
      <c r="K63" s="7"/>
      <c r="L63" s="7"/>
      <c r="N63" s="7"/>
      <c r="O63" s="7"/>
      <c r="P63" s="7"/>
      <c r="Q63" s="7"/>
      <c r="S63" s="7"/>
      <c r="T63" s="7"/>
      <c r="U63" s="7"/>
      <c r="V63" s="7"/>
      <c r="W63" s="3"/>
      <c r="X63" s="19">
        <f t="shared" si="4"/>
        <v>0</v>
      </c>
    </row>
    <row r="64" spans="2:24" ht="15" x14ac:dyDescent="0.25">
      <c r="B64" s="23">
        <f t="shared" si="3"/>
        <v>44252</v>
      </c>
      <c r="C64" s="4"/>
      <c r="D64" s="7"/>
      <c r="E64" s="7"/>
      <c r="F64" s="7"/>
      <c r="G64" s="7"/>
      <c r="I64" s="7"/>
      <c r="J64" s="7"/>
      <c r="K64" s="7"/>
      <c r="L64" s="7"/>
      <c r="N64" s="7"/>
      <c r="O64" s="7"/>
      <c r="P64" s="7"/>
      <c r="Q64" s="7"/>
      <c r="S64" s="7"/>
      <c r="T64" s="7"/>
      <c r="U64" s="7"/>
      <c r="V64" s="7"/>
      <c r="W64" s="3"/>
      <c r="X64" s="19">
        <f t="shared" si="4"/>
        <v>0</v>
      </c>
    </row>
    <row r="65" spans="2:24" ht="15" x14ac:dyDescent="0.25">
      <c r="B65" s="23">
        <f t="shared" si="3"/>
        <v>44253</v>
      </c>
      <c r="C65" s="4"/>
      <c r="D65" s="7"/>
      <c r="E65" s="7"/>
      <c r="F65" s="7"/>
      <c r="G65" s="7"/>
      <c r="I65" s="7"/>
      <c r="J65" s="7"/>
      <c r="K65" s="7"/>
      <c r="L65" s="7"/>
      <c r="N65" s="7"/>
      <c r="O65" s="7"/>
      <c r="P65" s="7"/>
      <c r="Q65" s="7"/>
      <c r="S65" s="7"/>
      <c r="T65" s="7"/>
      <c r="U65" s="7"/>
      <c r="V65" s="7"/>
      <c r="W65" s="3"/>
      <c r="X65" s="19">
        <f t="shared" si="4"/>
        <v>0</v>
      </c>
    </row>
    <row r="66" spans="2:24" ht="15" x14ac:dyDescent="0.25">
      <c r="B66" s="23">
        <f t="shared" si="3"/>
        <v>44254</v>
      </c>
      <c r="C66" s="4"/>
      <c r="D66" s="8"/>
      <c r="E66" s="8"/>
      <c r="F66" s="8"/>
      <c r="G66" s="8"/>
      <c r="I66" s="8"/>
      <c r="J66" s="8"/>
      <c r="K66" s="8"/>
      <c r="L66" s="8"/>
      <c r="N66" s="8"/>
      <c r="O66" s="8"/>
      <c r="P66" s="8"/>
      <c r="Q66" s="8"/>
      <c r="S66" s="8"/>
      <c r="T66" s="8"/>
      <c r="U66" s="8"/>
      <c r="V66" s="8"/>
      <c r="W66" s="3"/>
      <c r="X66" s="20">
        <f t="shared" si="4"/>
        <v>0</v>
      </c>
    </row>
    <row r="67" spans="2:24" ht="15" x14ac:dyDescent="0.25">
      <c r="B67" s="24">
        <f t="shared" si="3"/>
        <v>44255</v>
      </c>
      <c r="C67" s="4"/>
      <c r="D67" s="9"/>
      <c r="E67" s="9"/>
      <c r="F67" s="9"/>
      <c r="G67" s="9"/>
      <c r="I67" s="9"/>
      <c r="J67" s="9"/>
      <c r="K67" s="9"/>
      <c r="L67" s="9"/>
      <c r="N67" s="9"/>
      <c r="O67" s="9"/>
      <c r="P67" s="9"/>
      <c r="Q67" s="9"/>
      <c r="S67" s="9"/>
      <c r="T67" s="9"/>
      <c r="U67" s="9"/>
      <c r="V67" s="9"/>
      <c r="W67" s="3"/>
      <c r="X67" s="21">
        <f t="shared" si="4"/>
        <v>0</v>
      </c>
    </row>
    <row r="68" spans="2:24" ht="15" x14ac:dyDescent="0.25">
      <c r="B68" s="22">
        <f t="shared" si="3"/>
        <v>44256</v>
      </c>
      <c r="D68" s="6"/>
      <c r="E68" s="6"/>
      <c r="F68" s="6"/>
      <c r="G68" s="6"/>
      <c r="I68" s="6"/>
      <c r="J68" s="6"/>
      <c r="K68" s="6"/>
      <c r="L68" s="6"/>
      <c r="N68" s="6"/>
      <c r="O68" s="6"/>
      <c r="P68" s="6"/>
      <c r="Q68" s="6"/>
      <c r="S68" s="6"/>
      <c r="T68" s="6"/>
      <c r="U68" s="6"/>
      <c r="V68" s="6"/>
      <c r="X68" s="18">
        <f t="shared" si="4"/>
        <v>0</v>
      </c>
    </row>
    <row r="69" spans="2:24" ht="15" x14ac:dyDescent="0.25">
      <c r="B69" s="23">
        <f t="shared" si="3"/>
        <v>44257</v>
      </c>
      <c r="D69" s="7"/>
      <c r="E69" s="7"/>
      <c r="F69" s="7"/>
      <c r="G69" s="7"/>
      <c r="I69" s="7"/>
      <c r="J69" s="7"/>
      <c r="K69" s="7"/>
      <c r="L69" s="7"/>
      <c r="N69" s="7"/>
      <c r="O69" s="7"/>
      <c r="P69" s="7"/>
      <c r="Q69" s="7"/>
      <c r="S69" s="7"/>
      <c r="T69" s="7"/>
      <c r="U69" s="7"/>
      <c r="V69" s="7"/>
      <c r="X69" s="19">
        <f t="shared" si="4"/>
        <v>0</v>
      </c>
    </row>
    <row r="70" spans="2:24" ht="15" x14ac:dyDescent="0.25">
      <c r="B70" s="23">
        <f t="shared" si="3"/>
        <v>44258</v>
      </c>
      <c r="D70" s="7"/>
      <c r="E70" s="7"/>
      <c r="F70" s="7"/>
      <c r="G70" s="7"/>
      <c r="I70" s="7"/>
      <c r="J70" s="7"/>
      <c r="K70" s="7"/>
      <c r="L70" s="7"/>
      <c r="N70" s="7"/>
      <c r="O70" s="7"/>
      <c r="P70" s="7"/>
      <c r="Q70" s="7"/>
      <c r="S70" s="7"/>
      <c r="T70" s="7"/>
      <c r="U70" s="7"/>
      <c r="V70" s="7"/>
      <c r="X70" s="19">
        <f t="shared" si="4"/>
        <v>0</v>
      </c>
    </row>
    <row r="71" spans="2:24" ht="15" x14ac:dyDescent="0.25">
      <c r="B71" s="23">
        <f t="shared" si="3"/>
        <v>44259</v>
      </c>
      <c r="D71" s="7"/>
      <c r="E71" s="7"/>
      <c r="F71" s="7"/>
      <c r="G71" s="7"/>
      <c r="I71" s="7"/>
      <c r="J71" s="7"/>
      <c r="K71" s="7"/>
      <c r="L71" s="7"/>
      <c r="N71" s="7"/>
      <c r="O71" s="7"/>
      <c r="P71" s="7"/>
      <c r="Q71" s="7"/>
      <c r="S71" s="7"/>
      <c r="T71" s="7"/>
      <c r="U71" s="7"/>
      <c r="V71" s="7"/>
      <c r="X71" s="19">
        <f t="shared" si="4"/>
        <v>0</v>
      </c>
    </row>
    <row r="72" spans="2:24" ht="15" x14ac:dyDescent="0.25">
      <c r="B72" s="23">
        <f t="shared" si="3"/>
        <v>44260</v>
      </c>
      <c r="D72" s="7"/>
      <c r="E72" s="7"/>
      <c r="F72" s="7"/>
      <c r="G72" s="7"/>
      <c r="I72" s="7"/>
      <c r="J72" s="7"/>
      <c r="K72" s="7"/>
      <c r="L72" s="7"/>
      <c r="N72" s="7"/>
      <c r="O72" s="7"/>
      <c r="P72" s="7"/>
      <c r="Q72" s="7"/>
      <c r="S72" s="7"/>
      <c r="T72" s="7"/>
      <c r="U72" s="7"/>
      <c r="V72" s="7"/>
      <c r="X72" s="19">
        <f t="shared" si="4"/>
        <v>0</v>
      </c>
    </row>
    <row r="73" spans="2:24" ht="15" x14ac:dyDescent="0.25">
      <c r="B73" s="23">
        <f t="shared" si="3"/>
        <v>44261</v>
      </c>
      <c r="D73" s="8"/>
      <c r="E73" s="8"/>
      <c r="F73" s="8"/>
      <c r="G73" s="8"/>
      <c r="I73" s="8"/>
      <c r="J73" s="8"/>
      <c r="K73" s="8"/>
      <c r="L73" s="8"/>
      <c r="N73" s="8"/>
      <c r="O73" s="8"/>
      <c r="P73" s="8"/>
      <c r="Q73" s="8"/>
      <c r="S73" s="8"/>
      <c r="T73" s="8"/>
      <c r="U73" s="8"/>
      <c r="V73" s="8"/>
      <c r="X73" s="20">
        <f t="shared" si="4"/>
        <v>0</v>
      </c>
    </row>
    <row r="74" spans="2:24" ht="15" x14ac:dyDescent="0.25">
      <c r="B74" s="24">
        <f t="shared" si="3"/>
        <v>44262</v>
      </c>
      <c r="D74" s="9"/>
      <c r="E74" s="9"/>
      <c r="F74" s="9"/>
      <c r="G74" s="9"/>
      <c r="I74" s="9"/>
      <c r="J74" s="9"/>
      <c r="K74" s="9"/>
      <c r="L74" s="9"/>
      <c r="N74" s="9"/>
      <c r="O74" s="9"/>
      <c r="P74" s="9"/>
      <c r="Q74" s="9"/>
      <c r="S74" s="9"/>
      <c r="T74" s="9"/>
      <c r="U74" s="9"/>
      <c r="V74" s="9"/>
      <c r="X74" s="21">
        <f t="shared" si="4"/>
        <v>0</v>
      </c>
    </row>
    <row r="75" spans="2:24" ht="15" x14ac:dyDescent="0.25">
      <c r="B75" s="22">
        <f t="shared" si="3"/>
        <v>44263</v>
      </c>
      <c r="D75" s="6"/>
      <c r="E75" s="6"/>
      <c r="F75" s="6"/>
      <c r="G75" s="6"/>
      <c r="I75" s="6"/>
      <c r="J75" s="6"/>
      <c r="K75" s="6"/>
      <c r="L75" s="6"/>
      <c r="N75" s="6"/>
      <c r="O75" s="6"/>
      <c r="P75" s="6"/>
      <c r="Q75" s="6"/>
      <c r="S75" s="6"/>
      <c r="T75" s="6"/>
      <c r="U75" s="6"/>
      <c r="V75" s="6"/>
      <c r="X75" s="18">
        <f t="shared" si="4"/>
        <v>0</v>
      </c>
    </row>
    <row r="76" spans="2:24" ht="15" x14ac:dyDescent="0.25">
      <c r="B76" s="23">
        <f t="shared" si="3"/>
        <v>44264</v>
      </c>
      <c r="D76" s="7"/>
      <c r="E76" s="7"/>
      <c r="F76" s="7"/>
      <c r="G76" s="7"/>
      <c r="I76" s="7"/>
      <c r="J76" s="7"/>
      <c r="K76" s="7"/>
      <c r="L76" s="7"/>
      <c r="N76" s="7"/>
      <c r="O76" s="7"/>
      <c r="P76" s="7"/>
      <c r="Q76" s="7"/>
      <c r="S76" s="7"/>
      <c r="T76" s="7"/>
      <c r="U76" s="7"/>
      <c r="V76" s="7"/>
      <c r="X76" s="19">
        <f t="shared" ref="X76:X88" si="5">SUM(D76:V76)</f>
        <v>0</v>
      </c>
    </row>
    <row r="77" spans="2:24" ht="15" x14ac:dyDescent="0.25">
      <c r="B77" s="23">
        <f t="shared" ref="B77:B88" si="6">B76+1</f>
        <v>44265</v>
      </c>
      <c r="D77" s="7"/>
      <c r="E77" s="7"/>
      <c r="F77" s="7"/>
      <c r="G77" s="7"/>
      <c r="I77" s="7"/>
      <c r="J77" s="7"/>
      <c r="K77" s="7"/>
      <c r="L77" s="7"/>
      <c r="N77" s="7"/>
      <c r="O77" s="7"/>
      <c r="P77" s="7"/>
      <c r="Q77" s="7"/>
      <c r="S77" s="7"/>
      <c r="T77" s="7"/>
      <c r="U77" s="7"/>
      <c r="V77" s="7"/>
      <c r="X77" s="19">
        <f t="shared" si="5"/>
        <v>0</v>
      </c>
    </row>
    <row r="78" spans="2:24" ht="15" x14ac:dyDescent="0.25">
      <c r="B78" s="23">
        <f t="shared" si="6"/>
        <v>44266</v>
      </c>
      <c r="D78" s="7"/>
      <c r="E78" s="7"/>
      <c r="F78" s="7"/>
      <c r="G78" s="7"/>
      <c r="I78" s="7"/>
      <c r="J78" s="7"/>
      <c r="K78" s="7"/>
      <c r="L78" s="7"/>
      <c r="N78" s="7"/>
      <c r="O78" s="7"/>
      <c r="P78" s="7"/>
      <c r="Q78" s="7"/>
      <c r="S78" s="7"/>
      <c r="T78" s="7"/>
      <c r="U78" s="7"/>
      <c r="V78" s="7"/>
      <c r="X78" s="19">
        <f t="shared" si="5"/>
        <v>0</v>
      </c>
    </row>
    <row r="79" spans="2:24" ht="15" x14ac:dyDescent="0.25">
      <c r="B79" s="23">
        <f t="shared" si="6"/>
        <v>44267</v>
      </c>
      <c r="D79" s="7"/>
      <c r="E79" s="7"/>
      <c r="F79" s="7"/>
      <c r="G79" s="7"/>
      <c r="I79" s="7"/>
      <c r="J79" s="7"/>
      <c r="K79" s="7"/>
      <c r="L79" s="7"/>
      <c r="N79" s="7"/>
      <c r="O79" s="7"/>
      <c r="P79" s="7"/>
      <c r="Q79" s="7"/>
      <c r="S79" s="7"/>
      <c r="T79" s="7"/>
      <c r="U79" s="7"/>
      <c r="V79" s="7"/>
      <c r="X79" s="19">
        <f t="shared" si="5"/>
        <v>0</v>
      </c>
    </row>
    <row r="80" spans="2:24" ht="15" x14ac:dyDescent="0.25">
      <c r="B80" s="23">
        <f t="shared" si="6"/>
        <v>44268</v>
      </c>
      <c r="D80" s="8"/>
      <c r="E80" s="8"/>
      <c r="F80" s="8"/>
      <c r="G80" s="8"/>
      <c r="I80" s="8"/>
      <c r="J80" s="8"/>
      <c r="K80" s="8"/>
      <c r="L80" s="8"/>
      <c r="N80" s="8"/>
      <c r="O80" s="8"/>
      <c r="P80" s="8"/>
      <c r="Q80" s="8"/>
      <c r="S80" s="8"/>
      <c r="T80" s="8"/>
      <c r="U80" s="8"/>
      <c r="V80" s="8"/>
      <c r="X80" s="20">
        <f t="shared" si="5"/>
        <v>0</v>
      </c>
    </row>
    <row r="81" spans="2:24" ht="15" x14ac:dyDescent="0.25">
      <c r="B81" s="24">
        <f t="shared" si="6"/>
        <v>44269</v>
      </c>
      <c r="D81" s="9"/>
      <c r="E81" s="9"/>
      <c r="F81" s="9"/>
      <c r="G81" s="9"/>
      <c r="I81" s="9"/>
      <c r="J81" s="9"/>
      <c r="K81" s="9"/>
      <c r="L81" s="9"/>
      <c r="N81" s="9"/>
      <c r="O81" s="9"/>
      <c r="P81" s="9"/>
      <c r="Q81" s="9"/>
      <c r="S81" s="9"/>
      <c r="T81" s="9"/>
      <c r="U81" s="9"/>
      <c r="V81" s="9"/>
      <c r="X81" s="21">
        <f t="shared" si="5"/>
        <v>0</v>
      </c>
    </row>
    <row r="82" spans="2:24" ht="15" x14ac:dyDescent="0.25">
      <c r="B82" s="22">
        <f t="shared" si="6"/>
        <v>44270</v>
      </c>
      <c r="D82" s="6"/>
      <c r="E82" s="6"/>
      <c r="F82" s="6"/>
      <c r="G82" s="6"/>
      <c r="I82" s="6"/>
      <c r="J82" s="6"/>
      <c r="K82" s="6"/>
      <c r="L82" s="6"/>
      <c r="N82" s="6"/>
      <c r="O82" s="6"/>
      <c r="P82" s="6"/>
      <c r="Q82" s="6"/>
      <c r="S82" s="6"/>
      <c r="T82" s="6"/>
      <c r="U82" s="6"/>
      <c r="V82" s="6"/>
      <c r="X82" s="18">
        <f t="shared" si="5"/>
        <v>0</v>
      </c>
    </row>
    <row r="83" spans="2:24" ht="15" x14ac:dyDescent="0.25">
      <c r="B83" s="23">
        <f t="shared" si="6"/>
        <v>44271</v>
      </c>
      <c r="D83" s="7"/>
      <c r="E83" s="7"/>
      <c r="F83" s="7"/>
      <c r="G83" s="7"/>
      <c r="I83" s="7"/>
      <c r="J83" s="7"/>
      <c r="K83" s="7"/>
      <c r="L83" s="7"/>
      <c r="N83" s="7"/>
      <c r="O83" s="7"/>
      <c r="P83" s="7"/>
      <c r="Q83" s="7"/>
      <c r="S83" s="7"/>
      <c r="T83" s="7"/>
      <c r="U83" s="7"/>
      <c r="V83" s="7"/>
      <c r="X83" s="19">
        <f t="shared" si="5"/>
        <v>0</v>
      </c>
    </row>
    <row r="84" spans="2:24" ht="15" x14ac:dyDescent="0.25">
      <c r="B84" s="23">
        <f t="shared" si="6"/>
        <v>44272</v>
      </c>
      <c r="D84" s="7"/>
      <c r="E84" s="7"/>
      <c r="F84" s="7"/>
      <c r="G84" s="7"/>
      <c r="I84" s="7"/>
      <c r="J84" s="7"/>
      <c r="K84" s="7"/>
      <c r="L84" s="7"/>
      <c r="N84" s="7"/>
      <c r="O84" s="7"/>
      <c r="P84" s="7"/>
      <c r="Q84" s="7"/>
      <c r="S84" s="7"/>
      <c r="T84" s="7"/>
      <c r="U84" s="7"/>
      <c r="V84" s="7"/>
      <c r="X84" s="19">
        <f t="shared" si="5"/>
        <v>0</v>
      </c>
    </row>
    <row r="85" spans="2:24" ht="15" x14ac:dyDescent="0.25">
      <c r="B85" s="23">
        <f t="shared" si="6"/>
        <v>44273</v>
      </c>
      <c r="D85" s="7"/>
      <c r="E85" s="7"/>
      <c r="F85" s="7"/>
      <c r="G85" s="7"/>
      <c r="I85" s="7"/>
      <c r="J85" s="7"/>
      <c r="K85" s="7"/>
      <c r="L85" s="7"/>
      <c r="N85" s="7"/>
      <c r="O85" s="7"/>
      <c r="P85" s="7"/>
      <c r="Q85" s="7"/>
      <c r="S85" s="7"/>
      <c r="T85" s="7"/>
      <c r="U85" s="7"/>
      <c r="V85" s="7"/>
      <c r="X85" s="19">
        <f t="shared" si="5"/>
        <v>0</v>
      </c>
    </row>
    <row r="86" spans="2:24" ht="15" x14ac:dyDescent="0.25">
      <c r="B86" s="23">
        <f t="shared" si="6"/>
        <v>44274</v>
      </c>
      <c r="D86" s="7"/>
      <c r="E86" s="7"/>
      <c r="F86" s="7"/>
      <c r="G86" s="7"/>
      <c r="I86" s="7"/>
      <c r="J86" s="7"/>
      <c r="K86" s="7"/>
      <c r="L86" s="7"/>
      <c r="N86" s="7"/>
      <c r="O86" s="7"/>
      <c r="P86" s="7"/>
      <c r="Q86" s="7"/>
      <c r="S86" s="7"/>
      <c r="T86" s="7"/>
      <c r="U86" s="7"/>
      <c r="V86" s="7"/>
      <c r="X86" s="19">
        <f t="shared" si="5"/>
        <v>0</v>
      </c>
    </row>
    <row r="87" spans="2:24" ht="15" x14ac:dyDescent="0.25">
      <c r="B87" s="23">
        <f t="shared" si="6"/>
        <v>44275</v>
      </c>
      <c r="D87" s="8"/>
      <c r="E87" s="8"/>
      <c r="F87" s="8"/>
      <c r="G87" s="8"/>
      <c r="I87" s="8"/>
      <c r="J87" s="8"/>
      <c r="K87" s="8"/>
      <c r="L87" s="8"/>
      <c r="N87" s="8"/>
      <c r="O87" s="8"/>
      <c r="P87" s="8"/>
      <c r="Q87" s="8"/>
      <c r="S87" s="8"/>
      <c r="T87" s="8"/>
      <c r="U87" s="8"/>
      <c r="V87" s="8"/>
      <c r="X87" s="20">
        <f t="shared" si="5"/>
        <v>0</v>
      </c>
    </row>
    <row r="88" spans="2:24" ht="15" x14ac:dyDescent="0.25">
      <c r="B88" s="24">
        <f t="shared" si="6"/>
        <v>44276</v>
      </c>
      <c r="D88" s="9"/>
      <c r="E88" s="9"/>
      <c r="F88" s="9"/>
      <c r="G88" s="9"/>
      <c r="I88" s="9"/>
      <c r="J88" s="9"/>
      <c r="K88" s="9"/>
      <c r="L88" s="9"/>
      <c r="N88" s="9"/>
      <c r="O88" s="9"/>
      <c r="P88" s="9"/>
      <c r="Q88" s="9"/>
      <c r="S88" s="9"/>
      <c r="T88" s="9"/>
      <c r="U88" s="9"/>
      <c r="V88" s="9"/>
      <c r="X88" s="21">
        <f t="shared" si="5"/>
        <v>0</v>
      </c>
    </row>
    <row r="89" spans="2:24" x14ac:dyDescent="0.25">
      <c r="X89" s="5">
        <f>SUM(X12:X88)</f>
        <v>15000</v>
      </c>
    </row>
  </sheetData>
  <mergeCells count="5">
    <mergeCell ref="D2:G2"/>
    <mergeCell ref="I2:L2"/>
    <mergeCell ref="N2:Q2"/>
    <mergeCell ref="S2:V2"/>
    <mergeCell ref="AA2:AO9"/>
  </mergeCells>
  <conditionalFormatting sqref="B12:B88">
    <cfRule type="cellIs" dxfId="11" priority="119" operator="equal">
      <formula>TODAY()</formula>
    </cfRule>
  </conditionalFormatting>
  <conditionalFormatting sqref="D3:G4 I3:L4 N3:Q4 S3:V4">
    <cfRule type="cellIs" dxfId="10" priority="111" operator="notEqual">
      <formula>""</formula>
    </cfRule>
  </conditionalFormatting>
  <conditionalFormatting sqref="D10:G10 I10:L10 N10:Q10 S10:V10">
    <cfRule type="cellIs" dxfId="9" priority="101" stopIfTrue="1" operator="greaterThan">
      <formula>0</formula>
    </cfRule>
  </conditionalFormatting>
  <conditionalFormatting sqref="D3:G3 I3:L3 N3:Q3 S3:V3">
    <cfRule type="cellIs" dxfId="8" priority="110" operator="equal">
      <formula>"Planing"</formula>
    </cfRule>
  </conditionalFormatting>
  <conditionalFormatting sqref="D5:G5 I5:L5 N5:Q5 S5:V5">
    <cfRule type="cellIs" dxfId="7" priority="98" operator="equal">
      <formula>"Translation"</formula>
    </cfRule>
    <cfRule type="cellIs" dxfId="6" priority="99" operator="equal">
      <formula>"Proofread"</formula>
    </cfRule>
  </conditionalFormatting>
  <conditionalFormatting sqref="D12:G88 I12:L88 N12:Q88 S12:V88">
    <cfRule type="cellIs" dxfId="5" priority="31" operator="equal">
      <formula>"deadline"</formula>
    </cfRule>
    <cfRule type="cellIs" dxfId="4" priority="37" operator="greaterThan">
      <formula>0</formula>
    </cfRule>
    <cfRule type="expression" dxfId="3" priority="38">
      <formula>($B12=TODAY())</formula>
    </cfRule>
  </conditionalFormatting>
  <conditionalFormatting sqref="X10">
    <cfRule type="expression" dxfId="2" priority="36" stopIfTrue="1">
      <formula>IF(SUM(D10:V10)&gt;0,1,0)</formula>
    </cfRule>
  </conditionalFormatting>
  <conditionalFormatting sqref="X12:X88">
    <cfRule type="cellIs" dxfId="1" priority="1" stopIfTrue="1" operator="greaterThan">
      <formula>0</formula>
    </cfRule>
  </conditionalFormatting>
  <conditionalFormatting sqref="B10">
    <cfRule type="expression" dxfId="0" priority="152" stopIfTrue="1">
      <formula>IF(SUM(D10:V10)&gt;0,1,0)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Napi ütemezés</vt:lpstr>
    </vt:vector>
  </TitlesOfParts>
  <Company>Clear Translations Bt.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fordítások napi ütemezése</dc:title>
  <dc:subject>A fordítások napi ütemezése</dc:subject>
  <dc:creator>Clear Translations Bt.</dc:creator>
  <cp:keywords>Ütemezés</cp:keywords>
  <dc:description>Munkanyilvántartás</dc:description>
  <cp:lastModifiedBy>Tóth Attila</cp:lastModifiedBy>
  <dcterms:created xsi:type="dcterms:W3CDTF">2019-03-01T11:38:19Z</dcterms:created>
  <dcterms:modified xsi:type="dcterms:W3CDTF">2021-04-20T09:42:12Z</dcterms:modified>
  <cp:category>Munkadokumentum</cp:category>
  <cp:contentStatus>Final</cp:contentStatus>
</cp:coreProperties>
</file>